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2\"/>
    </mc:Choice>
  </mc:AlternateContent>
  <xr:revisionPtr revIDLastSave="0" documentId="13_ncr:1_{356E8581-D146-4800-A4FD-755672012CD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<sst xmlns="http://schemas.openxmlformats.org/spreadsheetml/2006/main" count="117" uniqueCount="65">
  <si>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</si>
  <si>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</si>
  <si>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</si>
  <si>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</si>
  <si>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</si>
  <si>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</si>
  <si>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</si>
  <si>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</si>
  <si>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</si>
  <si>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</si>
  <si>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</si>
  <si>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</si>
  <si>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</si>
  <si>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</si>
  <si>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</si>
  <si>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</si>
  <si>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</si>
  <si>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</si>
  <si>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</si>
  <si>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</si>
  <si>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</si>
  <si>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</si>
  <si>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</si>
  <si>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</si>
  <si>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</si>
  <si>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</si>
  <si>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</si>
  <si>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</si>
  <si>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</si>
  <si>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</si>
  <si>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</si>
  <si>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</si>
  <si>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</si>
  <si>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</si>
  <si>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</si>
  <si>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</si>
  <si>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</si>
  <si>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</si>
  <si>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</si>
  <si>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</si>
  <si>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</si>
  <si>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</si>
  <si>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</si>
  <si>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</si>
  <si>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</si>
  <si>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</si>
  <si>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</si>
  <si>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</si>
  <si>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</si>
  <si>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</si>
  <si>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</si>
  <si>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</si>
  <si>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</si>
  <si>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</si>
  <si>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</si>
  <si>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</si>
  <si>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</si>
  <si>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</si>
  <si>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</si>
  <si>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</si>
  <si>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February 2025</t>
  </si>
  <si>
    <t>February 2024</t>
  </si>
  <si>
    <t>January - February 2025</t>
  </si>
  <si>
    <t>January - February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</si>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</sst>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topLeftCell="A65" zoomScale="85" zoomScaleNormal="115" zoomScalePageLayoutView="85" workbookViewId="0">
      <selection activeCell="E83" sqref="E83"/>
    </sheetView>
  </sheetViews>
  <sheetFormatPr defaultColWidth="8.7265625" defaultRowHeight="12.6" x14ac:dyDescent="0.2"/>
  <cols>
    <col min="1" max="1" width="38.36328125" style="4" customWidth="1"/>
    <col min="2" max="3" width="20.36328125" style="4" customWidth="1"/>
    <col min="4" max="4" width="10.36328125" style="4" customWidth="1"/>
    <col min="5" max="6" width="21.453125" style="4" customWidth="1"/>
    <col min="7" max="7" width="10.36328125" style="4" customWidth="1"/>
    <col min="8" max="8" width="45.26953125" style="4" bestFit="1" customWidth="1"/>
    <col min="9" max="9" width="16.453125" style="31" bestFit="1" customWidth="1"/>
    <col min="10" max="16384" width="8.7265625" style="4"/>
  </cols>
  <sheetData>
    <row r="1" spans="1:8" ht="14.4" thickBot="1" x14ac:dyDescent="0.25">
      <c r="A1" s="3" t="s">
        <v>31</v>
      </c>
    </row>
    <row r="2" spans="1:8" ht="22.5" customHeight="1" x14ac:dyDescent="0.2">
      <c r="A2" s="63" t="s">
        <v>2</v>
      </c>
      <c r="B2" s="59" t="s">
        <v>60</v>
      </c>
      <c r="C2" s="59" t="s">
        <v>61</v>
      </c>
      <c r="D2" s="60" t="s">
        <v>25</v>
      </c>
      <c r="E2" s="61" t="s">
        <v>62</v>
      </c>
      <c r="F2" s="61" t="s">
        <v>63</v>
      </c>
      <c r="G2" s="62" t="s">
        <v>25</v>
      </c>
    </row>
    <row r="3" spans="1:8" x14ac:dyDescent="0.2">
      <c r="A3" s="82" t="s">
        <v>26</v>
      </c>
      <c r="B3" s="83"/>
      <c r="C3" s="83"/>
      <c r="D3" s="83"/>
      <c r="E3" s="83"/>
      <c r="F3" s="83"/>
      <c r="G3" s="84"/>
    </row>
    <row r="4" spans="1:8" x14ac:dyDescent="0.2">
      <c r="A4" s="5" t="s">
        <v>38</v>
      </c>
      <c r="B4" s="37">
        <v>41155003536.506302</v>
      </c>
      <c r="C4" s="37">
        <v>27439727019.832001</v>
      </c>
      <c r="D4" s="38">
        <v>49.983283386025001</v>
      </c>
      <c r="E4" s="37">
        <v>67726677017.585098</v>
      </c>
      <c r="F4" s="37">
        <v>51456301471.5485</v>
      </c>
      <c r="G4" s="39">
        <v>31.619792096858923</v>
      </c>
    </row>
    <row r="5" spans="1:8" x14ac:dyDescent="0.2">
      <c r="A5" s="5" t="s">
        <v>39</v>
      </c>
      <c r="B5" s="37">
        <v>39530145368.616302</v>
      </c>
      <c r="C5" s="37">
        <v>26614499229.911999</v>
      </c>
      <c r="D5" s="38">
        <v>48.528608511966389</v>
      </c>
      <c r="E5" s="37">
        <v>65934762406.905098</v>
      </c>
      <c r="F5" s="37">
        <v>50440027042.698502</v>
      </c>
      <c r="G5" s="39">
        <v>30.719125806752622</v>
      </c>
    </row>
    <row r="6" spans="1:8" ht="12.75" customHeight="1" x14ac:dyDescent="0.2">
      <c r="A6" s="5" t="s">
        <v>40</v>
      </c>
      <c r="B6" s="37">
        <v>1624858167.8900001</v>
      </c>
      <c r="C6" s="37">
        <v>825227789.91999996</v>
      </c>
      <c r="D6" s="38">
        <v>96.89813985148497</v>
      </c>
      <c r="E6" s="37">
        <v>1791914610.6800001</v>
      </c>
      <c r="F6" s="37">
        <v>1016274428.85</v>
      </c>
      <c r="G6" s="40">
        <v>76.321922485809495</v>
      </c>
    </row>
    <row r="7" spans="1:8" x14ac:dyDescent="0.2">
      <c r="A7" s="5" t="s">
        <v>3</v>
      </c>
      <c r="B7" s="37">
        <v>3878276</v>
      </c>
      <c r="C7" s="37">
        <v>3147549</v>
      </c>
      <c r="D7" s="38">
        <v>23.215746601562049</v>
      </c>
      <c r="E7" s="37">
        <v>7069124</v>
      </c>
      <c r="F7" s="37">
        <v>6114563</v>
      </c>
      <c r="G7" s="40">
        <v>15.61127099352808</v>
      </c>
    </row>
    <row r="8" spans="1:8" x14ac:dyDescent="0.2">
      <c r="A8" s="5" t="s">
        <v>4</v>
      </c>
      <c r="B8" s="36">
        <v>91996.4</v>
      </c>
      <c r="C8" s="36">
        <v>81944.56</v>
      </c>
      <c r="D8" s="38">
        <v>12.266634905355511</v>
      </c>
      <c r="E8" s="36">
        <v>91996.4</v>
      </c>
      <c r="F8" s="36">
        <v>81944.56</v>
      </c>
      <c r="G8" s="40">
        <v>12.266634905355511</v>
      </c>
    </row>
    <row r="9" spans="1:8" x14ac:dyDescent="0.2">
      <c r="A9" s="82" t="s">
        <v>53</v>
      </c>
      <c r="B9" s="83"/>
      <c r="C9" s="83"/>
      <c r="D9" s="83"/>
      <c r="E9" s="83"/>
      <c r="F9" s="83"/>
      <c r="G9" s="84"/>
    </row>
    <row r="10" spans="1:8" x14ac:dyDescent="0.2">
      <c r="A10" s="5" t="s">
        <v>41</v>
      </c>
      <c r="B10" s="37">
        <v>1976507268.4300001</v>
      </c>
      <c r="C10" s="37">
        <v>1267357106.1900001</v>
      </c>
      <c r="D10" s="38">
        <v>55.955038937043319</v>
      </c>
      <c r="E10" s="37">
        <v>1608164936.75</v>
      </c>
      <c r="F10" s="37">
        <v>1173023884.71</v>
      </c>
      <c r="G10" s="40">
        <v>37.095668529168726</v>
      </c>
    </row>
    <row r="11" spans="1:8" ht="12.75" customHeight="1" x14ac:dyDescent="0.2">
      <c r="A11" s="5" t="s">
        <v>40</v>
      </c>
      <c r="B11" s="37">
        <v>81242908.390000001</v>
      </c>
      <c r="C11" s="37">
        <v>39296561.420000002</v>
      </c>
      <c r="D11" s="38">
        <v>106.74304685766063</v>
      </c>
      <c r="E11" s="37">
        <v>43705234.409999996</v>
      </c>
      <c r="F11" s="37">
        <v>23634289.039999999</v>
      </c>
      <c r="G11" s="40">
        <v>84.922991912431982</v>
      </c>
      <c r="H11" s="4" t="s">
        <v>1</v>
      </c>
    </row>
    <row r="12" spans="1:8" ht="13.2" thickBot="1" x14ac:dyDescent="0.25">
      <c r="A12" s="6" t="s">
        <v>3</v>
      </c>
      <c r="B12" s="41">
        <v>193914</v>
      </c>
      <c r="C12" s="41">
        <v>149883</v>
      </c>
      <c r="D12" s="42">
        <v>29.376913992914467</v>
      </c>
      <c r="E12" s="41">
        <v>172418</v>
      </c>
      <c r="F12" s="41">
        <v>142199</v>
      </c>
      <c r="G12" s="43">
        <v>21.25120429820182</v>
      </c>
    </row>
    <row r="13" spans="1:8" ht="13.2" thickBot="1" x14ac:dyDescent="0.25">
      <c r="A13" s="7"/>
      <c r="B13" s="7"/>
      <c r="C13" s="7"/>
      <c r="D13" s="7"/>
      <c r="E13" s="7"/>
      <c r="F13" s="7"/>
      <c r="G13" s="7"/>
    </row>
    <row r="14" spans="1:8" ht="23.25" customHeight="1" x14ac:dyDescent="0.2">
      <c r="A14" s="63" t="s">
        <v>0</v>
      </c>
      <c r="B14" s="59" t="str">
        <f t="shared" ref="B14:G14" si="0">B2</f>
        <v>February 2025</v>
      </c>
      <c r="C14" s="59" t="str">
        <f t="shared" si="0"/>
        <v>February 2024</v>
      </c>
      <c r="D14" s="60" t="str">
        <f t="shared" si="0"/>
        <v xml:space="preserve">Change % </v>
      </c>
      <c r="E14" s="61" t="str">
        <f t="shared" si="0"/>
        <v>January - February 2025</v>
      </c>
      <c r="F14" s="59" t="str">
        <f t="shared" si="0"/>
        <v>January - February 2024</v>
      </c>
      <c r="G14" s="62" t="str">
        <f t="shared" si="0"/>
        <v xml:space="preserve">Change % </v>
      </c>
    </row>
    <row r="15" spans="1:8" x14ac:dyDescent="0.2">
      <c r="A15" s="82" t="s">
        <v>26</v>
      </c>
      <c r="B15" s="83"/>
      <c r="C15" s="83"/>
      <c r="D15" s="83"/>
      <c r="E15" s="83"/>
      <c r="F15" s="83"/>
      <c r="G15" s="84"/>
    </row>
    <row r="16" spans="1:8" x14ac:dyDescent="0.2">
      <c r="A16" s="5" t="s">
        <v>38</v>
      </c>
      <c r="B16" s="37">
        <v>149389595.51350001</v>
      </c>
      <c r="C16" s="37">
        <v>308993661.93470001</v>
      </c>
      <c r="D16" s="38">
        <v>-51.652860910438122</v>
      </c>
      <c r="E16" s="37">
        <v>253617630.2881</v>
      </c>
      <c r="F16" s="37">
        <v>460915486.66850001</v>
      </c>
      <c r="G16" s="40">
        <v>-44.975242181327033</v>
      </c>
    </row>
    <row r="17" spans="1:7" x14ac:dyDescent="0.2">
      <c r="A17" s="5" t="s">
        <v>41</v>
      </c>
      <c r="B17" s="37">
        <v>145407595.51350001</v>
      </c>
      <c r="C17" s="37">
        <v>308843511.93470001</v>
      </c>
      <c r="D17" s="38">
        <v>-52.918682149863614</v>
      </c>
      <c r="E17" s="37">
        <v>248885917.68810001</v>
      </c>
      <c r="F17" s="37">
        <v>459530572.66850001</v>
      </c>
      <c r="G17" s="40">
        <v>-45.83909483044485</v>
      </c>
    </row>
    <row r="18" spans="1:7" ht="12.75" customHeight="1" x14ac:dyDescent="0.2">
      <c r="A18" s="5" t="s">
        <v>40</v>
      </c>
      <c r="B18" s="37">
        <v>3982000</v>
      </c>
      <c r="C18" s="37">
        <v>150150</v>
      </c>
      <c r="D18" s="38">
        <v>2552.0146520146523</v>
      </c>
      <c r="E18" s="37">
        <v>4731712.5999999996</v>
      </c>
      <c r="F18" s="37">
        <v>1384914</v>
      </c>
      <c r="G18" s="40">
        <v>241.66111397530821</v>
      </c>
    </row>
    <row r="19" spans="1:7" x14ac:dyDescent="0.2">
      <c r="A19" s="5" t="s">
        <v>3</v>
      </c>
      <c r="B19" s="37">
        <v>137257</v>
      </c>
      <c r="C19" s="37">
        <v>199187</v>
      </c>
      <c r="D19" s="38">
        <v>-31.091386486065854</v>
      </c>
      <c r="E19" s="37">
        <v>252253</v>
      </c>
      <c r="F19" s="37">
        <v>324069</v>
      </c>
      <c r="G19" s="40">
        <v>-22.160712687730076</v>
      </c>
    </row>
    <row r="20" spans="1:7" x14ac:dyDescent="0.2">
      <c r="A20" s="5" t="s">
        <v>5</v>
      </c>
      <c r="B20" s="36">
        <v>251.97</v>
      </c>
      <c r="C20" s="36">
        <v>298.19</v>
      </c>
      <c r="D20" s="38">
        <v>-15.500184446158494</v>
      </c>
      <c r="E20" s="36">
        <v>251.97</v>
      </c>
      <c r="F20" s="36">
        <v>298.19</v>
      </c>
      <c r="G20" s="40">
        <v>-15.500184446158494</v>
      </c>
    </row>
    <row r="21" spans="1:7" x14ac:dyDescent="0.2">
      <c r="A21" s="82" t="s">
        <v>53</v>
      </c>
      <c r="B21" s="83"/>
      <c r="C21" s="83"/>
      <c r="D21" s="83"/>
      <c r="E21" s="83"/>
      <c r="F21" s="83"/>
      <c r="G21" s="84"/>
    </row>
    <row r="22" spans="1:7" x14ac:dyDescent="0.2">
      <c r="A22" s="5" t="s">
        <v>41</v>
      </c>
      <c r="B22" s="37">
        <v>7270379.7800000003</v>
      </c>
      <c r="C22" s="37">
        <v>14706833.9</v>
      </c>
      <c r="D22" s="38">
        <v>-50.564616222394406</v>
      </c>
      <c r="E22" s="37">
        <v>6070388.2400000002</v>
      </c>
      <c r="F22" s="37">
        <v>10686757.5</v>
      </c>
      <c r="G22" s="40">
        <v>-43.197099400823866</v>
      </c>
    </row>
    <row r="23" spans="1:7" ht="12.75" customHeight="1" x14ac:dyDescent="0.2">
      <c r="A23" s="5" t="s">
        <v>40</v>
      </c>
      <c r="B23" s="37">
        <v>199100</v>
      </c>
      <c r="C23" s="37">
        <v>7150</v>
      </c>
      <c r="D23" s="38">
        <v>2684.6153846153848</v>
      </c>
      <c r="E23" s="37">
        <v>115407.62</v>
      </c>
      <c r="F23" s="37">
        <v>32207.3</v>
      </c>
      <c r="G23" s="40">
        <v>258.32752202140512</v>
      </c>
    </row>
    <row r="24" spans="1:7" ht="13.2" thickBot="1" x14ac:dyDescent="0.25">
      <c r="A24" s="6" t="s">
        <v>3</v>
      </c>
      <c r="B24" s="41">
        <v>6863</v>
      </c>
      <c r="C24" s="41">
        <v>9485</v>
      </c>
      <c r="D24" s="42">
        <v>-27.643647865050081</v>
      </c>
      <c r="E24" s="41">
        <v>6153</v>
      </c>
      <c r="F24" s="41">
        <v>7536</v>
      </c>
      <c r="G24" s="43">
        <v>-18.351910828025474</v>
      </c>
    </row>
    <row r="25" spans="1:7" ht="13.2" thickBot="1" x14ac:dyDescent="0.25">
      <c r="A25" s="8"/>
      <c r="B25" s="9"/>
      <c r="C25" s="9"/>
      <c r="D25" s="10"/>
      <c r="E25" s="9"/>
      <c r="F25" s="9"/>
      <c r="G25" s="11"/>
    </row>
    <row r="26" spans="1:7" ht="22.5" customHeight="1" x14ac:dyDescent="0.2">
      <c r="A26" s="63" t="s">
        <v>54</v>
      </c>
      <c r="B26" s="59" t="str">
        <f t="shared" ref="B26:G26" si="1">B2</f>
        <v>February 2025</v>
      </c>
      <c r="C26" s="59" t="str">
        <f t="shared" si="1"/>
        <v>February 2024</v>
      </c>
      <c r="D26" s="60" t="str">
        <f t="shared" si="1"/>
        <v xml:space="preserve">Change % </v>
      </c>
      <c r="E26" s="59" t="str">
        <f t="shared" si="1"/>
        <v>January - February 2025</v>
      </c>
      <c r="F26" s="59" t="str">
        <f t="shared" si="1"/>
        <v>January - February 2024</v>
      </c>
      <c r="G26" s="62" t="str">
        <f t="shared" si="1"/>
        <v xml:space="preserve">Change % </v>
      </c>
    </row>
    <row r="27" spans="1:7" ht="13.2" thickBot="1" x14ac:dyDescent="0.25">
      <c r="A27" s="6" t="s">
        <v>38</v>
      </c>
      <c r="B27" s="41">
        <v>8489201.5700000003</v>
      </c>
      <c r="C27" s="44">
        <v>1794152.78</v>
      </c>
      <c r="D27" s="71">
        <v>373.15934655241574</v>
      </c>
      <c r="E27" s="45">
        <v>15621184.74</v>
      </c>
      <c r="F27" s="44">
        <v>2935025.23</v>
      </c>
      <c r="G27" s="55">
        <v>432.23340570738469</v>
      </c>
    </row>
    <row r="28" spans="1:7" ht="13.5" customHeight="1" x14ac:dyDescent="0.2">
      <c r="A28" s="12"/>
      <c r="B28" s="9"/>
      <c r="C28" s="9"/>
      <c r="D28" s="13"/>
      <c r="E28" s="9"/>
      <c r="F28" s="9"/>
      <c r="G28" s="13"/>
    </row>
    <row r="29" spans="1:7" ht="13.2" thickBot="1" x14ac:dyDescent="0.25">
      <c r="A29" s="3" t="s">
        <v>6</v>
      </c>
      <c r="B29" s="14"/>
      <c r="C29" s="14"/>
      <c r="D29" s="7"/>
      <c r="E29" s="14"/>
      <c r="F29" s="14"/>
      <c r="G29" s="7"/>
    </row>
    <row r="30" spans="1:7" ht="22.5" customHeight="1" x14ac:dyDescent="0.2">
      <c r="A30" s="63" t="s">
        <v>7</v>
      </c>
      <c r="B30" s="59" t="str">
        <f t="shared" ref="B30:G30" si="2">B2</f>
        <v>February 2025</v>
      </c>
      <c r="C30" s="59" t="str">
        <f t="shared" si="2"/>
        <v>February 2024</v>
      </c>
      <c r="D30" s="60" t="str">
        <f t="shared" si="2"/>
        <v xml:space="preserve">Change % </v>
      </c>
      <c r="E30" s="61" t="str">
        <f t="shared" si="2"/>
        <v>January - February 2025</v>
      </c>
      <c r="F30" s="59" t="str">
        <f t="shared" si="2"/>
        <v>January - February 2024</v>
      </c>
      <c r="G30" s="62" t="str">
        <f t="shared" si="2"/>
        <v xml:space="preserve">Change % </v>
      </c>
    </row>
    <row r="31" spans="1:7" x14ac:dyDescent="0.2">
      <c r="A31" s="82" t="s">
        <v>26</v>
      </c>
      <c r="B31" s="83"/>
      <c r="C31" s="83"/>
      <c r="D31" s="83"/>
      <c r="E31" s="83"/>
      <c r="F31" s="83"/>
      <c r="G31" s="84"/>
    </row>
    <row r="32" spans="1:7" x14ac:dyDescent="0.2">
      <c r="A32" s="15" t="s">
        <v>27</v>
      </c>
      <c r="B32" s="46">
        <v>940318</v>
      </c>
      <c r="C32" s="46">
        <v>1046193</v>
      </c>
      <c r="D32" s="47">
        <v>-10.120025654922182</v>
      </c>
      <c r="E32" s="46">
        <v>1720017</v>
      </c>
      <c r="F32" s="46">
        <v>2108566</v>
      </c>
      <c r="G32" s="48">
        <v>-18.42716803742449</v>
      </c>
    </row>
    <row r="33" spans="1:11" x14ac:dyDescent="0.2">
      <c r="A33" s="16" t="s">
        <v>8</v>
      </c>
      <c r="B33" s="37">
        <v>549200</v>
      </c>
      <c r="C33" s="37">
        <v>669564</v>
      </c>
      <c r="D33" s="38">
        <v>-17.976474242940178</v>
      </c>
      <c r="E33" s="37">
        <v>997392</v>
      </c>
      <c r="F33" s="37">
        <v>1308421</v>
      </c>
      <c r="G33" s="40">
        <v>-23.771324367309909</v>
      </c>
      <c r="H33" s="32"/>
    </row>
    <row r="34" spans="1:11" x14ac:dyDescent="0.2">
      <c r="A34" s="5" t="s">
        <v>9</v>
      </c>
      <c r="B34" s="37">
        <v>130287</v>
      </c>
      <c r="C34" s="37">
        <v>103228</v>
      </c>
      <c r="D34" s="38">
        <v>26.212849226953928</v>
      </c>
      <c r="E34" s="37">
        <v>222163</v>
      </c>
      <c r="F34" s="37">
        <v>191365</v>
      </c>
      <c r="G34" s="40">
        <v>16.093852062811909</v>
      </c>
      <c r="H34" s="32"/>
    </row>
    <row r="35" spans="1:11" x14ac:dyDescent="0.2">
      <c r="A35" s="5" t="s">
        <v>10</v>
      </c>
      <c r="B35" s="37">
        <v>241195</v>
      </c>
      <c r="C35" s="37">
        <v>260882</v>
      </c>
      <c r="D35" s="38">
        <v>-7.5463236252405252</v>
      </c>
      <c r="E35" s="37">
        <v>462798</v>
      </c>
      <c r="F35" s="37">
        <v>581897</v>
      </c>
      <c r="G35" s="40">
        <v>-20.467367936249879</v>
      </c>
      <c r="H35" s="32"/>
    </row>
    <row r="36" spans="1:11" x14ac:dyDescent="0.2">
      <c r="A36" s="5" t="s">
        <v>11</v>
      </c>
      <c r="B36" s="37">
        <v>0</v>
      </c>
      <c r="C36" s="37">
        <v>0</v>
      </c>
      <c r="D36" s="49" t="s">
        <v>64</v>
      </c>
      <c r="E36" s="37">
        <v>0</v>
      </c>
      <c r="F36" s="37">
        <v>0</v>
      </c>
      <c r="G36" s="40" t="s">
        <v>64</v>
      </c>
    </row>
    <row r="37" spans="1:11" x14ac:dyDescent="0.2">
      <c r="A37" s="5" t="s">
        <v>12</v>
      </c>
      <c r="B37" s="37">
        <v>19636</v>
      </c>
      <c r="C37" s="37">
        <v>12519</v>
      </c>
      <c r="D37" s="38">
        <v>56.849588625289549</v>
      </c>
      <c r="E37" s="37">
        <v>37664</v>
      </c>
      <c r="F37" s="37">
        <v>26883</v>
      </c>
      <c r="G37" s="40">
        <v>40.103411077632714</v>
      </c>
    </row>
    <row r="38" spans="1:11" x14ac:dyDescent="0.2">
      <c r="A38" s="82" t="s">
        <v>53</v>
      </c>
      <c r="B38" s="83"/>
      <c r="C38" s="83"/>
      <c r="D38" s="83"/>
      <c r="E38" s="83"/>
      <c r="F38" s="83"/>
      <c r="G38" s="84"/>
      <c r="H38" s="33"/>
    </row>
    <row r="39" spans="1:11" x14ac:dyDescent="0.2">
      <c r="A39" s="85" t="s">
        <v>27</v>
      </c>
      <c r="B39" s="86"/>
      <c r="C39" s="86"/>
      <c r="D39" s="86"/>
      <c r="E39" s="86"/>
      <c r="F39" s="86"/>
      <c r="G39" s="87"/>
      <c r="H39" s="33"/>
    </row>
    <row r="40" spans="1:11" x14ac:dyDescent="0.2">
      <c r="A40" s="5" t="s">
        <v>8</v>
      </c>
      <c r="B40" s="37">
        <v>27460</v>
      </c>
      <c r="C40" s="37">
        <v>31884</v>
      </c>
      <c r="D40" s="38">
        <v>-13.875297955087195</v>
      </c>
      <c r="E40" s="37">
        <v>24327</v>
      </c>
      <c r="F40" s="37">
        <v>30428</v>
      </c>
      <c r="G40" s="40">
        <v>-20.05061127908505</v>
      </c>
      <c r="H40" s="33"/>
    </row>
    <row r="41" spans="1:11" x14ac:dyDescent="0.2">
      <c r="A41" s="5" t="s">
        <v>9</v>
      </c>
      <c r="B41" s="37">
        <v>6514</v>
      </c>
      <c r="C41" s="37">
        <v>4916</v>
      </c>
      <c r="D41" s="38">
        <v>32.506102522375912</v>
      </c>
      <c r="E41" s="37">
        <v>5419</v>
      </c>
      <c r="F41" s="37">
        <v>4450</v>
      </c>
      <c r="G41" s="40">
        <v>21.775280898876414</v>
      </c>
      <c r="H41" s="33"/>
    </row>
    <row r="42" spans="1:11" x14ac:dyDescent="0.2">
      <c r="A42" s="5" t="s">
        <v>10</v>
      </c>
      <c r="B42" s="37">
        <v>12060</v>
      </c>
      <c r="C42" s="37">
        <v>12423</v>
      </c>
      <c r="D42" s="38">
        <v>-2.9219995170248758</v>
      </c>
      <c r="E42" s="37">
        <v>11288</v>
      </c>
      <c r="F42" s="37">
        <v>13532</v>
      </c>
      <c r="G42" s="40">
        <v>-16.582914572864325</v>
      </c>
    </row>
    <row r="43" spans="1:11" x14ac:dyDescent="0.2">
      <c r="A43" s="5" t="s">
        <v>11</v>
      </c>
      <c r="B43" s="50">
        <v>0</v>
      </c>
      <c r="C43" s="37">
        <v>0</v>
      </c>
      <c r="D43" s="49" t="s">
        <v>64</v>
      </c>
      <c r="E43" s="50">
        <v>0</v>
      </c>
      <c r="F43" s="37">
        <v>0</v>
      </c>
      <c r="G43" s="40" t="s">
        <v>64</v>
      </c>
    </row>
    <row r="44" spans="1:11" x14ac:dyDescent="0.2">
      <c r="A44" s="5" t="s">
        <v>12</v>
      </c>
      <c r="B44" s="50">
        <v>982</v>
      </c>
      <c r="C44" s="50">
        <v>596</v>
      </c>
      <c r="D44" s="51">
        <v>64.765100671140942</v>
      </c>
      <c r="E44" s="50">
        <v>919</v>
      </c>
      <c r="F44" s="50">
        <v>625</v>
      </c>
      <c r="G44" s="52">
        <v>47.039999999999992</v>
      </c>
    </row>
    <row r="45" spans="1:11" x14ac:dyDescent="0.2">
      <c r="A45" s="82" t="s">
        <v>32</v>
      </c>
      <c r="B45" s="83"/>
      <c r="C45" s="83"/>
      <c r="D45" s="83"/>
      <c r="E45" s="83"/>
      <c r="F45" s="83"/>
      <c r="G45" s="84"/>
      <c r="K45" s="34"/>
    </row>
    <row r="46" spans="1:11" x14ac:dyDescent="0.2">
      <c r="A46" s="5" t="s">
        <v>8</v>
      </c>
      <c r="B46" s="37">
        <v>66079</v>
      </c>
      <c r="C46" s="37">
        <v>94657</v>
      </c>
      <c r="D46" s="38">
        <v>-30.191111064157962</v>
      </c>
      <c r="E46" s="37">
        <v>66079</v>
      </c>
      <c r="F46" s="37">
        <v>94657</v>
      </c>
      <c r="G46" s="40">
        <v>-30.191111064157962</v>
      </c>
    </row>
    <row r="47" spans="1:11" x14ac:dyDescent="0.2">
      <c r="A47" s="5" t="s">
        <v>9</v>
      </c>
      <c r="B47" s="37">
        <v>61481</v>
      </c>
      <c r="C47" s="37">
        <v>39127</v>
      </c>
      <c r="D47" s="38">
        <v>57.131903800444704</v>
      </c>
      <c r="E47" s="37">
        <v>61481</v>
      </c>
      <c r="F47" s="37">
        <v>39127</v>
      </c>
      <c r="G47" s="40">
        <v>57.131903800444704</v>
      </c>
    </row>
    <row r="48" spans="1:11" x14ac:dyDescent="0.2">
      <c r="A48" s="5" t="s">
        <v>10</v>
      </c>
      <c r="B48" s="37">
        <v>333541</v>
      </c>
      <c r="C48" s="37">
        <v>301617</v>
      </c>
      <c r="D48" s="38">
        <v>10.584284042345082</v>
      </c>
      <c r="E48" s="37">
        <v>333541</v>
      </c>
      <c r="F48" s="37">
        <v>301617</v>
      </c>
      <c r="G48" s="40">
        <v>10.584284042345082</v>
      </c>
    </row>
    <row r="49" spans="1:8" x14ac:dyDescent="0.2">
      <c r="A49" s="5" t="s">
        <v>11</v>
      </c>
      <c r="B49" s="37">
        <v>0</v>
      </c>
      <c r="C49" s="37">
        <v>0</v>
      </c>
      <c r="D49" s="49" t="s">
        <v>64</v>
      </c>
      <c r="E49" s="37">
        <v>0</v>
      </c>
      <c r="F49" s="37">
        <v>0</v>
      </c>
      <c r="G49" s="40" t="s">
        <v>64</v>
      </c>
    </row>
    <row r="50" spans="1:8" ht="13.2" thickBot="1" x14ac:dyDescent="0.25">
      <c r="A50" s="6" t="s">
        <v>12</v>
      </c>
      <c r="B50" s="41">
        <v>8422</v>
      </c>
      <c r="C50" s="41">
        <v>9999</v>
      </c>
      <c r="D50" s="42">
        <v>-15.771577157715777</v>
      </c>
      <c r="E50" s="41">
        <v>8422</v>
      </c>
      <c r="F50" s="41">
        <v>9999</v>
      </c>
      <c r="G50" s="43">
        <v>-15.771577157715777</v>
      </c>
    </row>
    <row r="51" spans="1:8" ht="22.5" customHeight="1" x14ac:dyDescent="0.2">
      <c r="A51" s="12"/>
      <c r="B51" s="9"/>
      <c r="C51" s="9"/>
      <c r="D51" s="11"/>
      <c r="E51" s="9"/>
      <c r="F51" s="9"/>
      <c r="G51" s="11"/>
    </row>
    <row r="52" spans="1:8" ht="13.2" thickBot="1" x14ac:dyDescent="0.25">
      <c r="A52" s="3" t="s">
        <v>13</v>
      </c>
      <c r="B52" s="17"/>
      <c r="C52" s="7"/>
      <c r="D52" s="7"/>
      <c r="E52" s="17"/>
      <c r="F52" s="7"/>
      <c r="G52" s="7"/>
    </row>
    <row r="53" spans="1:8" ht="22.5" customHeight="1" x14ac:dyDescent="0.2">
      <c r="A53" s="63" t="s">
        <v>30</v>
      </c>
      <c r="B53" s="59" t="str">
        <f t="shared" ref="B53:G53" si="3">B2</f>
        <v>February 2025</v>
      </c>
      <c r="C53" s="59" t="str">
        <f t="shared" si="3"/>
        <v>February 2024</v>
      </c>
      <c r="D53" s="60" t="str">
        <f t="shared" si="3"/>
        <v xml:space="preserve">Change % </v>
      </c>
      <c r="E53" s="61" t="str">
        <f t="shared" si="3"/>
        <v>January - February 2025</v>
      </c>
      <c r="F53" s="59" t="str">
        <f t="shared" si="3"/>
        <v>January - February 2024</v>
      </c>
      <c r="G53" s="62" t="str">
        <f t="shared" si="3"/>
        <v xml:space="preserve">Change % </v>
      </c>
    </row>
    <row r="54" spans="1:8" x14ac:dyDescent="0.2">
      <c r="A54" s="5" t="s">
        <v>55</v>
      </c>
      <c r="B54" s="53">
        <v>129.52000000000001</v>
      </c>
      <c r="C54" s="53">
        <v>114.51</v>
      </c>
      <c r="D54" s="38">
        <v>13.108025499956334</v>
      </c>
      <c r="E54" s="53">
        <v>129.52000000000001</v>
      </c>
      <c r="F54" s="53">
        <v>114.51</v>
      </c>
      <c r="G54" s="40">
        <v>13.108025499956334</v>
      </c>
    </row>
    <row r="55" spans="1:8" x14ac:dyDescent="0.2">
      <c r="A55" s="5" t="s">
        <v>38</v>
      </c>
      <c r="B55" s="37">
        <v>547679960.15040004</v>
      </c>
      <c r="C55" s="37">
        <v>455635028.08020002</v>
      </c>
      <c r="D55" s="38">
        <v>20.201460905678758</v>
      </c>
      <c r="E55" s="37">
        <v>1161193251.6951001</v>
      </c>
      <c r="F55" s="37">
        <v>894601769.35839999</v>
      </c>
      <c r="G55" s="40">
        <v>29.800017333734651</v>
      </c>
    </row>
    <row r="56" spans="1:8" x14ac:dyDescent="0.2">
      <c r="A56" s="5" t="s">
        <v>41</v>
      </c>
      <c r="B56" s="37">
        <v>538735640.63039994</v>
      </c>
      <c r="C56" s="37">
        <v>453583854.01020002</v>
      </c>
      <c r="D56" s="38">
        <v>18.773107963910252</v>
      </c>
      <c r="E56" s="37">
        <v>1150112565.6050999</v>
      </c>
      <c r="F56" s="37">
        <v>890286637.78840005</v>
      </c>
      <c r="G56" s="40">
        <v>29.184525161710262</v>
      </c>
    </row>
    <row r="57" spans="1:8" x14ac:dyDescent="0.2">
      <c r="A57" s="5" t="s">
        <v>40</v>
      </c>
      <c r="B57" s="37">
        <v>8944319.5199999996</v>
      </c>
      <c r="C57" s="37">
        <v>2051174.07</v>
      </c>
      <c r="D57" s="49">
        <v>336.05853110262842</v>
      </c>
      <c r="E57" s="37">
        <v>11080686.09</v>
      </c>
      <c r="F57" s="37">
        <v>4315131.57</v>
      </c>
      <c r="G57" s="40">
        <v>156.78674937830456</v>
      </c>
      <c r="H57" s="32"/>
    </row>
    <row r="58" spans="1:8" ht="12.75" customHeight="1" thickBot="1" x14ac:dyDescent="0.25">
      <c r="A58" s="6" t="s">
        <v>3</v>
      </c>
      <c r="B58" s="41">
        <v>14828</v>
      </c>
      <c r="C58" s="41">
        <v>12382</v>
      </c>
      <c r="D58" s="42">
        <v>19.754482313035048</v>
      </c>
      <c r="E58" s="41">
        <v>32492</v>
      </c>
      <c r="F58" s="41">
        <v>26022</v>
      </c>
      <c r="G58" s="43">
        <v>24.863576973330261</v>
      </c>
      <c r="H58" s="32"/>
    </row>
    <row r="59" spans="1:8" ht="13.2" thickBot="1" x14ac:dyDescent="0.25">
      <c r="A59" s="18"/>
      <c r="B59" s="19"/>
      <c r="C59" s="19"/>
      <c r="D59" s="20"/>
      <c r="E59" s="19"/>
      <c r="F59" s="19"/>
      <c r="G59" s="20"/>
    </row>
    <row r="60" spans="1:8" ht="22.5" customHeight="1" x14ac:dyDescent="0.2">
      <c r="A60" s="63" t="s">
        <v>29</v>
      </c>
      <c r="B60" s="59" t="str">
        <f t="shared" ref="B60:G60" si="4">B2</f>
        <v>February 2025</v>
      </c>
      <c r="C60" s="59" t="str">
        <f t="shared" si="4"/>
        <v>February 2024</v>
      </c>
      <c r="D60" s="60" t="str">
        <f t="shared" si="4"/>
        <v xml:space="preserve">Change % </v>
      </c>
      <c r="E60" s="61" t="str">
        <f t="shared" si="4"/>
        <v>January - February 2025</v>
      </c>
      <c r="F60" s="59" t="str">
        <f t="shared" si="4"/>
        <v>January - February 2024</v>
      </c>
      <c r="G60" s="62" t="str">
        <f t="shared" si="4"/>
        <v xml:space="preserve">Change % </v>
      </c>
    </row>
    <row r="61" spans="1:8" x14ac:dyDescent="0.2">
      <c r="A61" s="5" t="s">
        <v>42</v>
      </c>
      <c r="B61" s="37">
        <v>13092880825</v>
      </c>
      <c r="C61" s="37">
        <v>14989307950</v>
      </c>
      <c r="D61" s="38">
        <v>-12.651865792109501</v>
      </c>
      <c r="E61" s="37">
        <v>25431030200</v>
      </c>
      <c r="F61" s="37">
        <v>31144402900</v>
      </c>
      <c r="G61" s="57">
        <v>-18.344781623666961</v>
      </c>
    </row>
    <row r="62" spans="1:8" ht="12.75" customHeight="1" thickBot="1" x14ac:dyDescent="0.25">
      <c r="A62" s="6" t="s">
        <v>43</v>
      </c>
      <c r="B62" s="56">
        <v>95939073710.580002</v>
      </c>
      <c r="C62" s="56">
        <v>27408769616.66</v>
      </c>
      <c r="D62" s="42">
        <v>250.03057434677737</v>
      </c>
      <c r="E62" s="56">
        <v>200387296960.07004</v>
      </c>
      <c r="F62" s="41">
        <v>47380808674.099998</v>
      </c>
      <c r="G62" s="58">
        <v>322.92924618150033</v>
      </c>
    </row>
    <row r="63" spans="1:8" ht="22.5" customHeight="1" x14ac:dyDescent="0.2">
      <c r="A63" s="12"/>
      <c r="B63" s="21"/>
      <c r="C63" s="21"/>
      <c r="D63" s="22"/>
      <c r="E63" s="21"/>
      <c r="F63" s="21"/>
      <c r="G63" s="22"/>
      <c r="H63" s="32"/>
    </row>
    <row r="64" spans="1:8" ht="12.6" customHeight="1" thickBot="1" x14ac:dyDescent="0.25">
      <c r="A64" s="3" t="s">
        <v>14</v>
      </c>
      <c r="B64" s="7"/>
      <c r="C64" s="7"/>
      <c r="D64" s="7"/>
      <c r="E64" s="7"/>
      <c r="F64" s="7"/>
      <c r="G64" s="7"/>
    </row>
    <row r="65" spans="1:7" ht="22.5" customHeight="1" x14ac:dyDescent="0.2">
      <c r="A65" s="63" t="s">
        <v>15</v>
      </c>
      <c r="B65" s="59" t="str">
        <f t="shared" ref="B65:G65" si="5">B2</f>
        <v>February 2025</v>
      </c>
      <c r="C65" s="59" t="str">
        <f t="shared" si="5"/>
        <v>February 2024</v>
      </c>
      <c r="D65" s="60" t="str">
        <f t="shared" si="5"/>
        <v xml:space="preserve">Change % </v>
      </c>
      <c r="E65" s="61" t="str">
        <f t="shared" si="5"/>
        <v>January - February 2025</v>
      </c>
      <c r="F65" s="59" t="str">
        <f t="shared" si="5"/>
        <v>January - February 2024</v>
      </c>
      <c r="G65" s="62" t="str">
        <f t="shared" si="5"/>
        <v xml:space="preserve">Change % </v>
      </c>
    </row>
    <row r="66" spans="1:7" x14ac:dyDescent="0.2">
      <c r="A66" s="88" t="s">
        <v>28</v>
      </c>
      <c r="B66" s="89"/>
      <c r="C66" s="89"/>
      <c r="D66" s="89"/>
      <c r="E66" s="89"/>
      <c r="F66" s="89"/>
      <c r="G66" s="90"/>
    </row>
    <row r="67" spans="1:7" x14ac:dyDescent="0.2">
      <c r="A67" s="5" t="s">
        <v>16</v>
      </c>
      <c r="B67" s="37">
        <v>320465727.66829997</v>
      </c>
      <c r="C67" s="37">
        <v>205730472.65000001</v>
      </c>
      <c r="D67" s="38">
        <v>55.769693978924508</v>
      </c>
      <c r="E67" s="37">
        <v>614851091.36269999</v>
      </c>
      <c r="F67" s="37">
        <v>376498213.08999997</v>
      </c>
      <c r="G67" s="40">
        <v>63.307837855719917</v>
      </c>
    </row>
    <row r="68" spans="1:7" x14ac:dyDescent="0.2">
      <c r="A68" s="5" t="s">
        <v>17</v>
      </c>
      <c r="B68" s="37">
        <v>2631110.54</v>
      </c>
      <c r="C68" s="37">
        <v>3887020.9</v>
      </c>
      <c r="D68" s="38">
        <v>-32.31035778583027</v>
      </c>
      <c r="E68" s="37">
        <v>5095650.38</v>
      </c>
      <c r="F68" s="37">
        <v>6953994.9900000002</v>
      </c>
      <c r="G68" s="40">
        <v>-26.723410250831947</v>
      </c>
    </row>
    <row r="69" spans="1:7" x14ac:dyDescent="0.2">
      <c r="A69" s="5" t="s">
        <v>18</v>
      </c>
      <c r="B69" s="50">
        <v>30763.5</v>
      </c>
      <c r="C69" s="50">
        <v>0</v>
      </c>
      <c r="D69" s="49" t="s">
        <v>64</v>
      </c>
      <c r="E69" s="50">
        <v>202485.47</v>
      </c>
      <c r="F69" s="50">
        <v>0</v>
      </c>
      <c r="G69" s="72" t="s">
        <v>64</v>
      </c>
    </row>
    <row r="70" spans="1:7" ht="13.2" thickBot="1" x14ac:dyDescent="0.25">
      <c r="A70" s="6" t="s">
        <v>58</v>
      </c>
      <c r="B70" s="41">
        <v>215628998.14500001</v>
      </c>
      <c r="C70" s="41">
        <v>126965743.51000001</v>
      </c>
      <c r="D70" s="54">
        <v>69.832422655026448</v>
      </c>
      <c r="E70" s="41">
        <v>392158906.55500001</v>
      </c>
      <c r="F70" s="41">
        <v>248267511.85499999</v>
      </c>
      <c r="G70" s="55">
        <v>57.958205495707162</v>
      </c>
    </row>
    <row r="71" spans="1:7" ht="21.75" customHeight="1" x14ac:dyDescent="0.2">
      <c r="A71" s="12"/>
      <c r="B71" s="9"/>
      <c r="C71" s="9"/>
      <c r="D71" s="23"/>
      <c r="E71" s="9"/>
      <c r="F71" s="9"/>
      <c r="G71" s="23"/>
    </row>
    <row r="72" spans="1:7" ht="13.2" thickBot="1" x14ac:dyDescent="0.25">
      <c r="A72" s="3" t="s">
        <v>19</v>
      </c>
      <c r="B72" s="24"/>
      <c r="C72" s="25"/>
      <c r="D72" s="13"/>
      <c r="E72" s="24"/>
      <c r="F72" s="25"/>
      <c r="G72" s="13"/>
    </row>
    <row r="73" spans="1:7" ht="22.5" customHeight="1" x14ac:dyDescent="0.2">
      <c r="A73" s="64" t="s">
        <v>20</v>
      </c>
      <c r="B73" s="65" t="str">
        <f t="shared" ref="B73:G73" si="6">B2</f>
        <v>February 2025</v>
      </c>
      <c r="C73" s="65" t="str">
        <f t="shared" si="6"/>
        <v>February 2024</v>
      </c>
      <c r="D73" s="66" t="str">
        <f t="shared" si="6"/>
        <v xml:space="preserve">Change % </v>
      </c>
      <c r="E73" s="67" t="str">
        <f t="shared" si="6"/>
        <v>January - February 2025</v>
      </c>
      <c r="F73" s="65" t="str">
        <f t="shared" si="6"/>
        <v>January - February 2024</v>
      </c>
      <c r="G73" s="68" t="str">
        <f t="shared" si="6"/>
        <v xml:space="preserve">Change % </v>
      </c>
    </row>
    <row r="74" spans="1:7" x14ac:dyDescent="0.2">
      <c r="A74" s="5" t="s">
        <v>21</v>
      </c>
      <c r="B74" s="37">
        <v>4107249.8</v>
      </c>
      <c r="C74" s="37">
        <v>4021529.6</v>
      </c>
      <c r="D74" s="38">
        <v>2.1315322408667519</v>
      </c>
      <c r="E74" s="37">
        <v>8604286.8999999985</v>
      </c>
      <c r="F74" s="37">
        <v>8747533.9000000004</v>
      </c>
      <c r="G74" s="40">
        <v>-1.6375701041867567</v>
      </c>
    </row>
    <row r="75" spans="1:7" ht="12.75" customHeight="1" thickBot="1" x14ac:dyDescent="0.25">
      <c r="A75" s="6" t="s">
        <v>22</v>
      </c>
      <c r="B75" s="41">
        <v>4059226</v>
      </c>
      <c r="C75" s="41">
        <v>6950637</v>
      </c>
      <c r="D75" s="73">
        <v>-41.599223207887277</v>
      </c>
      <c r="E75" s="41">
        <v>8029940</v>
      </c>
      <c r="F75" s="41">
        <v>12624581</v>
      </c>
      <c r="G75" s="43">
        <v>-36.394403901404729</v>
      </c>
    </row>
    <row r="76" spans="1:7" ht="13.2" thickBot="1" x14ac:dyDescent="0.25">
      <c r="A76" s="18"/>
      <c r="B76" s="21"/>
      <c r="C76" s="21"/>
      <c r="D76" s="26"/>
      <c r="E76" s="21"/>
      <c r="F76" s="21"/>
      <c r="G76" s="26"/>
    </row>
    <row r="77" spans="1:7" ht="22.5" customHeight="1" x14ac:dyDescent="0.2">
      <c r="A77" s="64" t="s">
        <v>23</v>
      </c>
      <c r="B77" s="65" t="str">
        <f>B2</f>
        <v>February 2025</v>
      </c>
      <c r="C77" s="65" t="str">
        <f>C2</f>
        <v>February 2024</v>
      </c>
      <c r="D77" s="66" t="str">
        <f>D2</f>
        <v xml:space="preserve">Change % </v>
      </c>
      <c r="E77" s="67" t="str">
        <f>E2</f>
        <v>January - February 2025</v>
      </c>
      <c r="F77" s="65" t="str">
        <f>F2</f>
        <v>January - February 2024</v>
      </c>
      <c r="G77" s="68" t="str">
        <f>G73</f>
        <v xml:space="preserve">Change % </v>
      </c>
    </row>
    <row r="78" spans="1:7" x14ac:dyDescent="0.2">
      <c r="A78" s="5" t="s">
        <v>56</v>
      </c>
      <c r="B78" s="37">
        <v>1666449.649</v>
      </c>
      <c r="C78" s="37">
        <v>1403972.605</v>
      </c>
      <c r="D78" s="38">
        <v>18.695310938777183</v>
      </c>
      <c r="E78" s="37">
        <v>3520924.128</v>
      </c>
      <c r="F78" s="37">
        <v>2641326.5360000003</v>
      </c>
      <c r="G78" s="40">
        <v>33.301357481231911</v>
      </c>
    </row>
    <row r="79" spans="1:7" x14ac:dyDescent="0.2">
      <c r="A79" s="5" t="s">
        <v>22</v>
      </c>
      <c r="B79" s="37">
        <v>0</v>
      </c>
      <c r="C79" s="74">
        <v>0</v>
      </c>
      <c r="D79" s="49" t="s">
        <v>64</v>
      </c>
      <c r="E79" s="74">
        <v>0</v>
      </c>
      <c r="F79" s="74">
        <v>0</v>
      </c>
      <c r="G79" s="72" t="s">
        <v>64</v>
      </c>
    </row>
    <row r="80" spans="1:7" ht="12.75" customHeight="1" thickBot="1" x14ac:dyDescent="0.25">
      <c r="A80" s="6" t="s">
        <v>57</v>
      </c>
      <c r="B80" s="56">
        <v>11326.59</v>
      </c>
      <c r="C80" s="75">
        <v>8252.5779999999995</v>
      </c>
      <c r="D80" s="76">
        <v>37.249111732115722</v>
      </c>
      <c r="E80" s="75">
        <v>19310.68</v>
      </c>
      <c r="F80" s="75">
        <v>16375.237999999999</v>
      </c>
      <c r="G80" s="77">
        <v>17.926102814505661</v>
      </c>
    </row>
    <row r="81" spans="1:7" ht="13.2" thickBot="1" x14ac:dyDescent="0.25">
      <c r="A81" s="12"/>
      <c r="B81" s="24"/>
      <c r="C81" s="24"/>
      <c r="D81" s="27"/>
      <c r="E81" s="24"/>
      <c r="F81" s="24"/>
      <c r="G81" s="27"/>
    </row>
    <row r="82" spans="1:7" ht="22.5" customHeight="1" x14ac:dyDescent="0.2">
      <c r="A82" s="64" t="s">
        <v>24</v>
      </c>
      <c r="B82" s="65" t="str">
        <f>B2</f>
        <v>February 2025</v>
      </c>
      <c r="C82" s="65" t="str">
        <f>C2</f>
        <v>February 2024</v>
      </c>
      <c r="D82" s="66" t="str">
        <f>D14</f>
        <v xml:space="preserve">Change % </v>
      </c>
      <c r="E82" s="67" t="str">
        <f>E2</f>
        <v>January - February 2025</v>
      </c>
      <c r="F82" s="65" t="str">
        <f>F2</f>
        <v>January - February 2024</v>
      </c>
      <c r="G82" s="68" t="str">
        <f>G77</f>
        <v xml:space="preserve">Change % </v>
      </c>
    </row>
    <row r="83" spans="1:7" x14ac:dyDescent="0.2">
      <c r="A83" s="5" t="s">
        <v>21</v>
      </c>
      <c r="B83" s="37">
        <v>4875143</v>
      </c>
      <c r="C83" s="78">
        <v>1179245</v>
      </c>
      <c r="D83" s="49">
        <v>313.41222561893414</v>
      </c>
      <c r="E83" s="37">
        <v>9607955</v>
      </c>
      <c r="F83" s="78">
        <v>4558743</v>
      </c>
      <c r="G83" s="72">
        <v>110.75886488885203</v>
      </c>
    </row>
    <row r="84" spans="1:7" ht="12.75" customHeight="1" thickBot="1" x14ac:dyDescent="0.25">
      <c r="A84" s="6" t="s">
        <v>22</v>
      </c>
      <c r="B84" s="41">
        <v>9269463</v>
      </c>
      <c r="C84" s="44">
        <v>9289531</v>
      </c>
      <c r="D84" s="79">
        <v>-0.2160281288689386</v>
      </c>
      <c r="E84" s="41">
        <v>14917887</v>
      </c>
      <c r="F84" s="44">
        <v>19350485</v>
      </c>
      <c r="G84" s="80">
        <v>-22.90690905163359</v>
      </c>
    </row>
    <row r="85" spans="1:7" ht="12.6" customHeight="1" thickBot="1" x14ac:dyDescent="0.25">
      <c r="A85" s="12"/>
      <c r="B85" s="21"/>
      <c r="C85" s="21"/>
      <c r="D85" s="26"/>
      <c r="E85" s="21"/>
      <c r="F85" s="21"/>
      <c r="G85" s="26"/>
    </row>
    <row r="86" spans="1:7" ht="22.5" customHeight="1" x14ac:dyDescent="0.2">
      <c r="A86" s="69" t="s">
        <v>44</v>
      </c>
      <c r="B86" s="65" t="str">
        <f t="shared" ref="B86:G86" si="7">B14</f>
        <v>February 2025</v>
      </c>
      <c r="C86" s="65" t="str">
        <f t="shared" si="7"/>
        <v>February 2024</v>
      </c>
      <c r="D86" s="66" t="str">
        <f t="shared" si="7"/>
        <v xml:space="preserve">Change % </v>
      </c>
      <c r="E86" s="67" t="str">
        <f t="shared" si="7"/>
        <v>January - February 2025</v>
      </c>
      <c r="F86" s="65" t="str">
        <f t="shared" si="7"/>
        <v>January - February 2024</v>
      </c>
      <c r="G86" s="68" t="str">
        <f t="shared" si="7"/>
        <v xml:space="preserve">Change % </v>
      </c>
    </row>
    <row r="87" spans="1:7" ht="12.6" customHeight="1" x14ac:dyDescent="0.2">
      <c r="A87" s="5" t="s">
        <v>49</v>
      </c>
      <c r="B87" s="37">
        <v>5016272</v>
      </c>
      <c r="C87" s="78">
        <v>4446828</v>
      </c>
      <c r="D87" s="49">
        <v>12.805622344736518</v>
      </c>
      <c r="E87" s="74">
        <v>10191541</v>
      </c>
      <c r="F87" s="78">
        <v>11801845</v>
      </c>
      <c r="G87" s="72">
        <v>-13.644510667611717</v>
      </c>
    </row>
    <row r="88" spans="1:7" ht="13.2" thickBot="1" x14ac:dyDescent="0.25">
      <c r="A88" s="6" t="s">
        <v>50</v>
      </c>
      <c r="B88" s="41">
        <v>0</v>
      </c>
      <c r="C88" s="44">
        <v>0</v>
      </c>
      <c r="D88" s="44" t="s">
        <v>64</v>
      </c>
      <c r="E88" s="45">
        <v>0</v>
      </c>
      <c r="F88" s="44">
        <v>0</v>
      </c>
      <c r="G88" s="80" t="s">
        <v>64</v>
      </c>
    </row>
    <row r="89" spans="1:7" ht="12.6" customHeight="1" thickBot="1" x14ac:dyDescent="0.25">
      <c r="A89" s="8"/>
      <c r="B89" s="28"/>
      <c r="C89" s="28"/>
      <c r="D89" s="29"/>
      <c r="E89" s="28"/>
      <c r="F89" s="28"/>
      <c r="G89" s="30"/>
    </row>
    <row r="90" spans="1:7" ht="22.5" customHeight="1" x14ac:dyDescent="0.2">
      <c r="A90" s="64" t="s">
        <v>45</v>
      </c>
      <c r="B90" s="65" t="str">
        <f>B2</f>
        <v>February 2025</v>
      </c>
      <c r="C90" s="65" t="str">
        <f t="shared" ref="C90:G90" si="8">C2</f>
        <v>February 2024</v>
      </c>
      <c r="D90" s="65" t="str">
        <f t="shared" si="8"/>
        <v xml:space="preserve">Change % </v>
      </c>
      <c r="E90" s="65" t="str">
        <f t="shared" si="8"/>
        <v>January - February 2025</v>
      </c>
      <c r="F90" s="65" t="str">
        <f t="shared" si="8"/>
        <v>January - February 2024</v>
      </c>
      <c r="G90" s="70" t="str">
        <f t="shared" si="8"/>
        <v xml:space="preserve">Change % </v>
      </c>
    </row>
    <row r="91" spans="1:7" ht="12.6" customHeight="1" x14ac:dyDescent="0.2">
      <c r="A91" s="5" t="s">
        <v>46</v>
      </c>
      <c r="B91" s="37">
        <v>0</v>
      </c>
      <c r="C91" s="37">
        <v>0</v>
      </c>
      <c r="D91" s="49" t="s">
        <v>64</v>
      </c>
      <c r="E91" s="37">
        <v>0</v>
      </c>
      <c r="F91" s="37">
        <v>0</v>
      </c>
      <c r="G91" s="72" t="s">
        <v>64</v>
      </c>
    </row>
    <row r="92" spans="1:7" x14ac:dyDescent="0.2">
      <c r="A92" s="5" t="s">
        <v>47</v>
      </c>
      <c r="B92" s="37">
        <v>0</v>
      </c>
      <c r="C92" s="74">
        <v>0</v>
      </c>
      <c r="D92" s="49" t="s">
        <v>64</v>
      </c>
      <c r="E92" s="74">
        <v>0</v>
      </c>
      <c r="F92" s="74">
        <v>0</v>
      </c>
      <c r="G92" s="72" t="s">
        <v>64</v>
      </c>
    </row>
    <row r="93" spans="1:7" ht="12.6" customHeight="1" x14ac:dyDescent="0.2">
      <c r="A93" s="5" t="s">
        <v>48</v>
      </c>
      <c r="B93" s="37">
        <v>0</v>
      </c>
      <c r="C93" s="74">
        <v>0</v>
      </c>
      <c r="D93" s="49" t="s">
        <v>64</v>
      </c>
      <c r="E93" s="74">
        <v>0</v>
      </c>
      <c r="F93" s="74">
        <v>0</v>
      </c>
      <c r="G93" s="72" t="s">
        <v>64</v>
      </c>
    </row>
    <row r="94" spans="1:7" ht="12.6" customHeight="1" thickBot="1" x14ac:dyDescent="0.25">
      <c r="A94" s="6" t="s">
        <v>51</v>
      </c>
      <c r="B94" s="56">
        <v>0</v>
      </c>
      <c r="C94" s="75">
        <v>0</v>
      </c>
      <c r="D94" s="81" t="s">
        <v>64</v>
      </c>
      <c r="E94" s="75">
        <v>0</v>
      </c>
      <c r="F94" s="75">
        <v>0</v>
      </c>
      <c r="G94" s="80" t="s">
        <v>64</v>
      </c>
    </row>
    <row r="95" spans="1:7" x14ac:dyDescent="0.2">
      <c r="A95" s="35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5" t="s">
        <v>34</v>
      </c>
      <c r="B96" s="1"/>
      <c r="C96" s="1"/>
      <c r="D96" s="1"/>
      <c r="E96" s="1"/>
      <c r="F96" s="1"/>
      <c r="G96" s="1"/>
    </row>
    <row r="97" spans="1:7" x14ac:dyDescent="0.2">
      <c r="A97" s="35" t="s">
        <v>52</v>
      </c>
      <c r="B97" s="1"/>
      <c r="C97" s="1"/>
      <c r="D97" s="1"/>
      <c r="E97" s="1"/>
      <c r="F97" s="1"/>
      <c r="G97" s="1"/>
    </row>
    <row r="98" spans="1:7" x14ac:dyDescent="0.2">
      <c r="A98" s="35" t="s">
        <v>59</v>
      </c>
      <c r="B98" s="2"/>
      <c r="C98" s="2"/>
      <c r="D98" s="2"/>
      <c r="E98" s="2"/>
      <c r="F98" s="2"/>
      <c r="G98" s="2"/>
    </row>
    <row r="99" spans="1:7" x14ac:dyDescent="0.2">
      <c r="A99" s="35" t="s">
        <v>35</v>
      </c>
      <c r="B99" s="1"/>
      <c r="C99" s="1"/>
      <c r="D99" s="1"/>
      <c r="E99" s="1"/>
      <c r="F99" s="1"/>
      <c r="G99" s="1"/>
    </row>
    <row r="100" spans="1:7" x14ac:dyDescent="0.2">
      <c r="A100" s="35" t="s">
        <v>36</v>
      </c>
      <c r="B100" s="2"/>
      <c r="C100" s="2"/>
      <c r="D100" s="2"/>
      <c r="E100" s="2"/>
      <c r="F100" s="2"/>
      <c r="G100" s="2"/>
    </row>
    <row r="101" spans="1:7" x14ac:dyDescent="0.2">
      <c r="A101" s="35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February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9E458B42-6FA9-4BF7-A672-ACD0B316F90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2025-03-03T15:23:18Z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