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4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tabela!$A$1:$G$100</definedName>
  </definedNames>
  <calcPr calcId="152511"/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D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C14" i="1"/>
  <c r="C83" i="1" s="1"/>
  <c r="B14" i="1"/>
  <c r="B83" i="1" s="1"/>
</calcChain>
</file>

<file path=xl/sharedStrings.xml><?xml version="1.0" encoding="utf-8"?>
<sst xmlns="http://schemas.openxmlformats.org/spreadsheetml/2006/main" count="119" uniqueCount="68">
  <si>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</si>
  <si>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</si>
  <si>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</si>
  <si>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</si>
  <si>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</si>
  <si>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</si>
  <si>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</si>
  <si>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</si>
  <si>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</si>
  <si>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</si>
  <si>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</si>
  <si>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</si>
  <si>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</si>
  <si>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</si>
  <si>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</si>
  <si>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</si>
  <si>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</si>
  <si>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</si>
  <si>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</si>
  <si>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</si>
  <si>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</si>
  <si>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</si>
  <si>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</si>
  <si>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</si>
  <si>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</si>
  <si>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</si>
  <si>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</si>
  <si>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</si>
  <si>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</si>
  <si>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</si>
  <si>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</si>
  <si>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</si>
  <si>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</si>
  <si>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</si>
  <si>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</si>
  <si>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</si>
  <si>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</si>
  <si>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</si>
  <si>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</si>
  <si>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</si>
  <si>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</si>
  <si>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</si>
  <si>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</si>
  <si>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</si>
  <si>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</si>
  <si>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</si>
  <si>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</si>
  <si>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</si>
  <si>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</si>
  <si>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</si>
  <si>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</si>
  <si>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</si>
  <si>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</si>
  <si>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</si>
  <si>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</si>
  <si>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----</t>
  </si>
  <si>
    <t>---</t>
  </si>
  <si>
    <t>-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</si>
  <si>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</si>
  <si>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</si>
  <si>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</si>
  <si>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</si>
  <si>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</si>
  <si>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</si>
  <si>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April 2021</t>
  </si>
  <si>
    <t>April 2020</t>
  </si>
  <si>
    <t>January-April 2021</t>
  </si>
  <si>
    <t>January-April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</si>
</sst>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showGridLines="0" tabSelected="1" zoomScaleNormal="100" workbookViewId="0">
      <selection activeCell="H12" sqref="H12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64</v>
      </c>
      <c r="C2" s="25" t="s">
        <v>65</v>
      </c>
      <c r="D2" s="26" t="s">
        <v>26</v>
      </c>
      <c r="E2" s="27" t="s">
        <v>66</v>
      </c>
      <c r="F2" s="27" t="s">
        <v>67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48</v>
      </c>
      <c r="B4" s="38">
        <v>22506028564.701</v>
      </c>
      <c r="C4" s="38">
        <v>23672746127.638599</v>
      </c>
      <c r="D4" s="39">
        <v>-4.9285264863100249</v>
      </c>
      <c r="E4" s="38">
        <v>123729997150.37399</v>
      </c>
      <c r="F4" s="38">
        <v>85814429544.708496</v>
      </c>
      <c r="G4" s="57">
        <v>44.183207657299462</v>
      </c>
    </row>
    <row r="5" spans="1:8" x14ac:dyDescent="0.2">
      <c r="A5" s="31" t="s">
        <v>49</v>
      </c>
      <c r="B5" s="38">
        <v>22095825606.061001</v>
      </c>
      <c r="C5" s="38">
        <v>23521807134.828602</v>
      </c>
      <c r="D5" s="39">
        <v>-6.0623808391667255</v>
      </c>
      <c r="E5" s="38">
        <v>115841160599.474</v>
      </c>
      <c r="F5" s="38">
        <v>84583293025.358505</v>
      </c>
      <c r="G5" s="57">
        <v>36.955131984213743</v>
      </c>
    </row>
    <row r="6" spans="1:8" ht="12.75" customHeight="1" x14ac:dyDescent="0.2">
      <c r="A6" s="31" t="s">
        <v>50</v>
      </c>
      <c r="B6" s="38">
        <v>410202958.63999999</v>
      </c>
      <c r="C6" s="38">
        <v>150938992.81</v>
      </c>
      <c r="D6" s="39">
        <v>171.76738826948315</v>
      </c>
      <c r="E6" s="38">
        <v>7888836550.8999996</v>
      </c>
      <c r="F6" s="38">
        <v>1231136519.3499999</v>
      </c>
      <c r="G6" s="40">
        <v>540.77674789998503</v>
      </c>
    </row>
    <row r="7" spans="1:8" x14ac:dyDescent="0.2">
      <c r="A7" s="31" t="s">
        <v>3</v>
      </c>
      <c r="B7" s="38">
        <v>2715283</v>
      </c>
      <c r="C7" s="38">
        <v>3116186</v>
      </c>
      <c r="D7" s="39">
        <v>-12.865181988494911</v>
      </c>
      <c r="E7" s="38">
        <v>13221667</v>
      </c>
      <c r="F7" s="38">
        <v>10187566</v>
      </c>
      <c r="G7" s="40">
        <v>29.782393557008604</v>
      </c>
    </row>
    <row r="8" spans="1:8" x14ac:dyDescent="0.2">
      <c r="A8" s="31" t="s">
        <v>4</v>
      </c>
      <c r="B8" s="41">
        <v>60810.55</v>
      </c>
      <c r="C8" s="41">
        <v>46117</v>
      </c>
      <c r="D8" s="39">
        <v>31.86146106641803</v>
      </c>
      <c r="E8" s="41">
        <v>60810.55</v>
      </c>
      <c r="F8" s="41">
        <v>46117</v>
      </c>
      <c r="G8" s="40">
        <v>31.86146106641803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51</v>
      </c>
      <c r="B10" s="38">
        <v>1104791280.3</v>
      </c>
      <c r="C10" s="38">
        <v>1176090356.74</v>
      </c>
      <c r="D10" s="39">
        <v>-6.0623808393118424</v>
      </c>
      <c r="E10" s="38">
        <v>1412697080.48</v>
      </c>
      <c r="F10" s="38">
        <v>1019075819.58</v>
      </c>
      <c r="G10" s="40">
        <v>38.625316520828278</v>
      </c>
    </row>
    <row r="11" spans="1:8" ht="12.75" customHeight="1" x14ac:dyDescent="0.2">
      <c r="A11" s="31" t="s">
        <v>50</v>
      </c>
      <c r="B11" s="38">
        <v>20510147.93</v>
      </c>
      <c r="C11" s="38">
        <v>7546949.6399999997</v>
      </c>
      <c r="D11" s="39">
        <v>171.76738826098753</v>
      </c>
      <c r="E11" s="38">
        <v>96205323.790000007</v>
      </c>
      <c r="F11" s="38">
        <v>14832970.109999999</v>
      </c>
      <c r="G11" s="40">
        <v>548.59109859016644</v>
      </c>
      <c r="H11" s="20" t="s">
        <v>1</v>
      </c>
    </row>
    <row r="12" spans="1:8" ht="13.2" thickBot="1" x14ac:dyDescent="0.25">
      <c r="A12" s="33" t="s">
        <v>3</v>
      </c>
      <c r="B12" s="65">
        <v>135764</v>
      </c>
      <c r="C12" s="65">
        <v>155809</v>
      </c>
      <c r="D12" s="66">
        <v>-12.86511048784088</v>
      </c>
      <c r="E12" s="65">
        <v>161240</v>
      </c>
      <c r="F12" s="65">
        <v>122742</v>
      </c>
      <c r="G12" s="67">
        <v>31.364976943507529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April 2021</v>
      </c>
      <c r="C14" s="25" t="str">
        <f t="shared" si="0"/>
        <v>April 2020</v>
      </c>
      <c r="D14" s="26" t="str">
        <f t="shared" si="0"/>
        <v xml:space="preserve">Change % </v>
      </c>
      <c r="E14" s="27" t="str">
        <f t="shared" si="0"/>
        <v>January-April 2021</v>
      </c>
      <c r="F14" s="25" t="str">
        <f t="shared" si="0"/>
        <v>January-April 2020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48</v>
      </c>
      <c r="B16" s="42">
        <v>540387619.80120003</v>
      </c>
      <c r="C16" s="42">
        <v>1101329909.7458</v>
      </c>
      <c r="D16" s="45">
        <v>-50.933174971528025</v>
      </c>
      <c r="E16" s="42">
        <v>3399637733.2765002</v>
      </c>
      <c r="F16" s="42">
        <v>2477605154.1752</v>
      </c>
      <c r="G16" s="46">
        <v>37.214669881821692</v>
      </c>
    </row>
    <row r="17" spans="1:8" x14ac:dyDescent="0.2">
      <c r="A17" s="31" t="s">
        <v>51</v>
      </c>
      <c r="B17" s="42">
        <v>509949691.80119997</v>
      </c>
      <c r="C17" s="42">
        <v>1086856779.7458</v>
      </c>
      <c r="D17" s="45">
        <v>-53.080322881137135</v>
      </c>
      <c r="E17" s="42">
        <v>3338511691.1865001</v>
      </c>
      <c r="F17" s="42">
        <v>2439692173.0752001</v>
      </c>
      <c r="G17" s="46">
        <v>36.841513369219435</v>
      </c>
    </row>
    <row r="18" spans="1:8" ht="12.75" customHeight="1" x14ac:dyDescent="0.2">
      <c r="A18" s="31" t="s">
        <v>50</v>
      </c>
      <c r="B18" s="42">
        <v>30437928</v>
      </c>
      <c r="C18" s="42">
        <v>14473130</v>
      </c>
      <c r="D18" s="45">
        <v>110.30646446207557</v>
      </c>
      <c r="E18" s="42">
        <v>61126042.090000004</v>
      </c>
      <c r="F18" s="42">
        <v>37912981.100000001</v>
      </c>
      <c r="G18" s="46">
        <v>61.227211146421823</v>
      </c>
    </row>
    <row r="19" spans="1:8" x14ac:dyDescent="0.2">
      <c r="A19" s="31" t="s">
        <v>3</v>
      </c>
      <c r="B19" s="42">
        <v>278366</v>
      </c>
      <c r="C19" s="42">
        <v>382542</v>
      </c>
      <c r="D19" s="45">
        <v>-27.232565313089808</v>
      </c>
      <c r="E19" s="42">
        <v>1463530</v>
      </c>
      <c r="F19" s="42">
        <v>998681</v>
      </c>
      <c r="G19" s="46">
        <v>46.546294562527969</v>
      </c>
    </row>
    <row r="20" spans="1:8" x14ac:dyDescent="0.2">
      <c r="A20" s="31" t="s">
        <v>5</v>
      </c>
      <c r="B20" s="68">
        <v>500.12</v>
      </c>
      <c r="C20" s="68">
        <v>327.45999999999998</v>
      </c>
      <c r="D20" s="45">
        <v>52.727050632138294</v>
      </c>
      <c r="E20" s="68">
        <v>500.12</v>
      </c>
      <c r="F20" s="68">
        <v>327.45999999999998</v>
      </c>
      <c r="G20" s="46">
        <v>52.727050632138294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51</v>
      </c>
      <c r="B22" s="42">
        <v>25497484.59</v>
      </c>
      <c r="C22" s="42">
        <v>54342838.990000002</v>
      </c>
      <c r="D22" s="45">
        <v>-53.08032288358735</v>
      </c>
      <c r="E22" s="42">
        <v>40713557.210000001</v>
      </c>
      <c r="F22" s="42">
        <v>29393881.600000001</v>
      </c>
      <c r="G22" s="46">
        <v>38.510312329760474</v>
      </c>
    </row>
    <row r="23" spans="1:8" ht="12.75" customHeight="1" x14ac:dyDescent="0.2">
      <c r="A23" s="31" t="s">
        <v>50</v>
      </c>
      <c r="B23" s="42">
        <v>1521896.4</v>
      </c>
      <c r="C23" s="42">
        <v>723656.5</v>
      </c>
      <c r="D23" s="45">
        <v>110.30646446207557</v>
      </c>
      <c r="E23" s="42">
        <v>745439.54</v>
      </c>
      <c r="F23" s="42">
        <v>456782.9</v>
      </c>
      <c r="G23" s="46">
        <v>63.193398877234671</v>
      </c>
    </row>
    <row r="24" spans="1:8" ht="13.2" thickBot="1" x14ac:dyDescent="0.25">
      <c r="A24" s="33" t="s">
        <v>3</v>
      </c>
      <c r="B24" s="44">
        <v>13918</v>
      </c>
      <c r="C24" s="44">
        <v>19127</v>
      </c>
      <c r="D24" s="58">
        <v>-27.23375333298479</v>
      </c>
      <c r="E24" s="44">
        <v>17848</v>
      </c>
      <c r="F24" s="44">
        <v>12032</v>
      </c>
      <c r="G24" s="48">
        <v>48.337765957446813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April 2021</v>
      </c>
      <c r="C27" s="25" t="str">
        <f t="shared" si="1"/>
        <v>April 2020</v>
      </c>
      <c r="D27" s="26" t="str">
        <f t="shared" si="1"/>
        <v xml:space="preserve">Change % </v>
      </c>
      <c r="E27" s="27" t="str">
        <f t="shared" si="1"/>
        <v>January-April 2021</v>
      </c>
      <c r="F27" s="25" t="str">
        <f t="shared" si="1"/>
        <v>January-April 2020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648576</v>
      </c>
      <c r="C29" s="42">
        <v>847827</v>
      </c>
      <c r="D29" s="59">
        <v>-23.501374690827259</v>
      </c>
      <c r="E29" s="42">
        <v>3777335</v>
      </c>
      <c r="F29" s="42">
        <v>3945892</v>
      </c>
      <c r="G29" s="46">
        <v>-4.2717083995203131</v>
      </c>
    </row>
    <row r="30" spans="1:8" x14ac:dyDescent="0.2">
      <c r="A30" s="30" t="s">
        <v>8</v>
      </c>
      <c r="B30" s="42">
        <v>357070</v>
      </c>
      <c r="C30" s="42">
        <v>521157</v>
      </c>
      <c r="D30" s="45">
        <v>-31.48513787591839</v>
      </c>
      <c r="E30" s="42">
        <v>1909425</v>
      </c>
      <c r="F30" s="42">
        <v>2376291</v>
      </c>
      <c r="G30" s="46">
        <v>-19.646836182942241</v>
      </c>
    </row>
    <row r="31" spans="1:8" x14ac:dyDescent="0.2">
      <c r="A31" s="31" t="s">
        <v>9</v>
      </c>
      <c r="B31" s="42">
        <v>147542</v>
      </c>
      <c r="C31" s="42">
        <v>206356</v>
      </c>
      <c r="D31" s="45">
        <v>-28.501230882552488</v>
      </c>
      <c r="E31" s="42">
        <v>827013</v>
      </c>
      <c r="F31" s="42">
        <v>822502</v>
      </c>
      <c r="G31" s="46">
        <v>0.54844851441091524</v>
      </c>
    </row>
    <row r="32" spans="1:8" x14ac:dyDescent="0.2">
      <c r="A32" s="31" t="s">
        <v>10</v>
      </c>
      <c r="B32" s="42">
        <v>124753</v>
      </c>
      <c r="C32" s="42">
        <v>97145</v>
      </c>
      <c r="D32" s="45">
        <v>28.419373102063929</v>
      </c>
      <c r="E32" s="42">
        <v>943562</v>
      </c>
      <c r="F32" s="42">
        <v>615355</v>
      </c>
      <c r="G32" s="46">
        <v>53.336204304832165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55</v>
      </c>
      <c r="E33" s="42">
        <v>0</v>
      </c>
      <c r="F33" s="42">
        <v>0</v>
      </c>
      <c r="G33" s="46" t="s">
        <v>55</v>
      </c>
      <c r="H33" s="22"/>
    </row>
    <row r="34" spans="1:11" x14ac:dyDescent="0.2">
      <c r="A34" s="31" t="s">
        <v>12</v>
      </c>
      <c r="B34" s="42">
        <v>19211</v>
      </c>
      <c r="C34" s="42">
        <v>23169</v>
      </c>
      <c r="D34" s="45">
        <v>-17.083171479131597</v>
      </c>
      <c r="E34" s="42">
        <v>97335</v>
      </c>
      <c r="F34" s="42">
        <v>131744</v>
      </c>
      <c r="G34" s="46">
        <v>-26.118077483604562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17854</v>
      </c>
      <c r="C37" s="42">
        <v>26058</v>
      </c>
      <c r="D37" s="45">
        <v>-31.483613477626836</v>
      </c>
      <c r="E37" s="42">
        <v>23286</v>
      </c>
      <c r="F37" s="42">
        <v>28630</v>
      </c>
      <c r="G37" s="46">
        <v>-18.665735242752358</v>
      </c>
      <c r="H37" s="23"/>
    </row>
    <row r="38" spans="1:11" x14ac:dyDescent="0.2">
      <c r="A38" s="31" t="s">
        <v>9</v>
      </c>
      <c r="B38" s="42">
        <v>7377</v>
      </c>
      <c r="C38" s="42">
        <v>10318</v>
      </c>
      <c r="D38" s="45">
        <v>-28.503585966272539</v>
      </c>
      <c r="E38" s="42">
        <v>10086</v>
      </c>
      <c r="F38" s="42">
        <v>9910</v>
      </c>
      <c r="G38" s="46">
        <v>1.7759838546922202</v>
      </c>
      <c r="H38" s="23"/>
    </row>
    <row r="39" spans="1:11" x14ac:dyDescent="0.2">
      <c r="A39" s="31" t="s">
        <v>10</v>
      </c>
      <c r="B39" s="42">
        <v>6238</v>
      </c>
      <c r="C39" s="42">
        <v>4857</v>
      </c>
      <c r="D39" s="45">
        <v>28.433189211447395</v>
      </c>
      <c r="E39" s="42">
        <v>11507</v>
      </c>
      <c r="F39" s="42">
        <v>7414</v>
      </c>
      <c r="G39" s="46">
        <v>55.206366333962762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55</v>
      </c>
      <c r="E40" s="60">
        <v>0</v>
      </c>
      <c r="F40" s="42">
        <v>0</v>
      </c>
      <c r="G40" s="46" t="s">
        <v>55</v>
      </c>
      <c r="H40" s="23"/>
    </row>
    <row r="41" spans="1:11" x14ac:dyDescent="0.2">
      <c r="A41" s="31" t="s">
        <v>12</v>
      </c>
      <c r="B41" s="60">
        <v>961</v>
      </c>
      <c r="C41" s="60">
        <v>1158</v>
      </c>
      <c r="D41" s="61">
        <v>-17.012089810017272</v>
      </c>
      <c r="E41" s="60">
        <v>1187</v>
      </c>
      <c r="F41" s="60">
        <v>1587</v>
      </c>
      <c r="G41" s="62">
        <v>-25.204788909892883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34456</v>
      </c>
      <c r="C43" s="38">
        <v>47596</v>
      </c>
      <c r="D43" s="39">
        <v>-27.607361963190179</v>
      </c>
      <c r="E43" s="38">
        <v>34456</v>
      </c>
      <c r="F43" s="38">
        <v>47596</v>
      </c>
      <c r="G43" s="40">
        <v>-27.607361963190179</v>
      </c>
    </row>
    <row r="44" spans="1:11" x14ac:dyDescent="0.2">
      <c r="A44" s="31" t="s">
        <v>9</v>
      </c>
      <c r="B44" s="38">
        <v>45249</v>
      </c>
      <c r="C44" s="38">
        <v>38248</v>
      </c>
      <c r="D44" s="39">
        <v>18.304225057519339</v>
      </c>
      <c r="E44" s="38">
        <v>45249</v>
      </c>
      <c r="F44" s="38">
        <v>38248</v>
      </c>
      <c r="G44" s="40">
        <v>18.304225057519339</v>
      </c>
      <c r="K44" s="5"/>
    </row>
    <row r="45" spans="1:11" x14ac:dyDescent="0.2">
      <c r="A45" s="31" t="s">
        <v>10</v>
      </c>
      <c r="B45" s="38">
        <v>235175</v>
      </c>
      <c r="C45" s="38">
        <v>83684</v>
      </c>
      <c r="D45" s="39">
        <v>181.02743654701018</v>
      </c>
      <c r="E45" s="38">
        <v>235175</v>
      </c>
      <c r="F45" s="38">
        <v>83684</v>
      </c>
      <c r="G45" s="40">
        <v>181.02743654701018</v>
      </c>
    </row>
    <row r="46" spans="1:11" x14ac:dyDescent="0.2">
      <c r="A46" s="31" t="s">
        <v>11</v>
      </c>
      <c r="B46" s="38">
        <v>0</v>
      </c>
      <c r="C46" s="38">
        <v>2</v>
      </c>
      <c r="D46" s="69">
        <v>-100</v>
      </c>
      <c r="E46" s="38">
        <v>0</v>
      </c>
      <c r="F46" s="38">
        <v>2</v>
      </c>
      <c r="G46" s="40">
        <v>-100</v>
      </c>
    </row>
    <row r="47" spans="1:11" ht="13.2" thickBot="1" x14ac:dyDescent="0.25">
      <c r="A47" s="33" t="s">
        <v>12</v>
      </c>
      <c r="B47" s="65">
        <v>18652</v>
      </c>
      <c r="C47" s="65">
        <v>19739</v>
      </c>
      <c r="D47" s="66">
        <v>-5.5068645828056155</v>
      </c>
      <c r="E47" s="65">
        <v>18652</v>
      </c>
      <c r="F47" s="65">
        <v>19739</v>
      </c>
      <c r="G47" s="67">
        <v>-5.5068645828056155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April 2021</v>
      </c>
      <c r="C50" s="25" t="str">
        <f t="shared" si="2"/>
        <v>April 2020</v>
      </c>
      <c r="D50" s="26" t="str">
        <f t="shared" si="2"/>
        <v xml:space="preserve">Change % </v>
      </c>
      <c r="E50" s="27" t="str">
        <f t="shared" si="2"/>
        <v>January-April 2021</v>
      </c>
      <c r="F50" s="25" t="str">
        <f t="shared" si="2"/>
        <v>January-April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102.51</v>
      </c>
      <c r="C51" s="59">
        <v>93.51</v>
      </c>
      <c r="D51" s="45">
        <v>9.6246390760346578</v>
      </c>
      <c r="E51" s="59">
        <v>102.51</v>
      </c>
      <c r="F51" s="59">
        <v>93.51</v>
      </c>
      <c r="G51" s="46">
        <v>9.6246390760346578</v>
      </c>
    </row>
    <row r="52" spans="1:8" x14ac:dyDescent="0.2">
      <c r="A52" s="31" t="s">
        <v>48</v>
      </c>
      <c r="B52" s="42">
        <v>314403865.18709999</v>
      </c>
      <c r="C52" s="42">
        <v>221943920.94760001</v>
      </c>
      <c r="D52" s="45">
        <v>41.659146979443243</v>
      </c>
      <c r="E52" s="42">
        <v>1153621658.3173001</v>
      </c>
      <c r="F52" s="42">
        <v>913275290.99559999</v>
      </c>
      <c r="G52" s="46">
        <v>26.316968135608754</v>
      </c>
    </row>
    <row r="53" spans="1:8" x14ac:dyDescent="0.2">
      <c r="A53" s="31" t="s">
        <v>51</v>
      </c>
      <c r="B53" s="42">
        <v>307340672.53710002</v>
      </c>
      <c r="C53" s="42">
        <v>213680290.22760001</v>
      </c>
      <c r="D53" s="45">
        <v>43.832017548150247</v>
      </c>
      <c r="E53" s="42">
        <v>1044448981.3173</v>
      </c>
      <c r="F53" s="42">
        <v>864748647.87559998</v>
      </c>
      <c r="G53" s="46">
        <v>20.780643471737605</v>
      </c>
    </row>
    <row r="54" spans="1:8" x14ac:dyDescent="0.2">
      <c r="A54" s="31" t="s">
        <v>50</v>
      </c>
      <c r="B54" s="42">
        <v>7063192.6500000004</v>
      </c>
      <c r="C54" s="42">
        <v>8263630.7199999997</v>
      </c>
      <c r="D54" s="45">
        <v>-14.526763243360408</v>
      </c>
      <c r="E54" s="42">
        <v>109172677</v>
      </c>
      <c r="F54" s="42">
        <v>48526643.119999997</v>
      </c>
      <c r="G54" s="46">
        <v>124.97471487988641</v>
      </c>
    </row>
    <row r="55" spans="1:8" ht="13.2" thickBot="1" x14ac:dyDescent="0.25">
      <c r="A55" s="33" t="s">
        <v>3</v>
      </c>
      <c r="B55" s="44">
        <v>5568</v>
      </c>
      <c r="C55" s="44">
        <v>8586</v>
      </c>
      <c r="D55" s="58">
        <v>-35.150244584206845</v>
      </c>
      <c r="E55" s="44">
        <v>23471</v>
      </c>
      <c r="F55" s="44">
        <v>34681</v>
      </c>
      <c r="G55" s="48">
        <v>-32.323174072258588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April 2021</v>
      </c>
      <c r="C57" s="25" t="str">
        <f t="shared" si="3"/>
        <v>April 2020</v>
      </c>
      <c r="D57" s="26" t="str">
        <f t="shared" si="3"/>
        <v xml:space="preserve">Change % </v>
      </c>
      <c r="E57" s="27" t="str">
        <f t="shared" si="3"/>
        <v>January-April 2021</v>
      </c>
      <c r="F57" s="25" t="str">
        <f t="shared" si="3"/>
        <v>January-April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4504185600</v>
      </c>
      <c r="C58" s="42">
        <v>1951884300</v>
      </c>
      <c r="D58" s="45">
        <v>130.76</v>
      </c>
      <c r="E58" s="42">
        <v>22464070350</v>
      </c>
      <c r="F58" s="42">
        <v>20562003000</v>
      </c>
      <c r="G58" s="46">
        <v>9.25</v>
      </c>
    </row>
    <row r="59" spans="1:8" ht="13.2" thickBot="1" x14ac:dyDescent="0.25">
      <c r="A59" s="33" t="s">
        <v>53</v>
      </c>
      <c r="B59" s="43">
        <v>33733375475</v>
      </c>
      <c r="C59" s="43">
        <v>16487999775.99</v>
      </c>
      <c r="D59" s="58">
        <v>104.59</v>
      </c>
      <c r="E59" s="43">
        <v>127412737900</v>
      </c>
      <c r="F59" s="44">
        <v>60112585978</v>
      </c>
      <c r="G59" s="48">
        <v>111.95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April 2021</v>
      </c>
      <c r="C62" s="25" t="str">
        <f t="shared" si="4"/>
        <v>April 2020</v>
      </c>
      <c r="D62" s="26" t="str">
        <f t="shared" si="4"/>
        <v xml:space="preserve">Change % </v>
      </c>
      <c r="E62" s="27" t="str">
        <f t="shared" si="4"/>
        <v>January-April 2021</v>
      </c>
      <c r="F62" s="25" t="str">
        <f t="shared" si="4"/>
        <v>January-April 2020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188446739.78</v>
      </c>
      <c r="C64" s="42">
        <v>268923454.37</v>
      </c>
      <c r="D64" s="45">
        <v>-29.925509762073645</v>
      </c>
      <c r="E64" s="42">
        <v>1046939347.23</v>
      </c>
      <c r="F64" s="42">
        <v>1059262185.11</v>
      </c>
      <c r="G64" s="46">
        <v>-1.163341621481595</v>
      </c>
    </row>
    <row r="65" spans="1:7" x14ac:dyDescent="0.2">
      <c r="A65" s="31" t="s">
        <v>17</v>
      </c>
      <c r="B65" s="42">
        <v>3466650.37</v>
      </c>
      <c r="C65" s="42">
        <v>3541070.59</v>
      </c>
      <c r="D65" s="45">
        <v>-2.1016305128218282</v>
      </c>
      <c r="E65" s="42">
        <v>15484535.01</v>
      </c>
      <c r="F65" s="42">
        <v>19699653.469999999</v>
      </c>
      <c r="G65" s="46">
        <v>-21.396916785460583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56</v>
      </c>
      <c r="E66" s="60">
        <v>0</v>
      </c>
      <c r="F66" s="60">
        <v>0</v>
      </c>
      <c r="G66" s="46" t="s">
        <v>56</v>
      </c>
    </row>
    <row r="67" spans="1:7" ht="13.2" thickBot="1" x14ac:dyDescent="0.25">
      <c r="A67" s="33" t="s">
        <v>19</v>
      </c>
      <c r="B67" s="44">
        <v>74358844.715000004</v>
      </c>
      <c r="C67" s="44">
        <v>100196637.77</v>
      </c>
      <c r="D67" s="63">
        <v>-25.787085904329732</v>
      </c>
      <c r="E67" s="44">
        <v>254683741.43000001</v>
      </c>
      <c r="F67" s="44">
        <v>317139065.75999999</v>
      </c>
      <c r="G67" s="64">
        <v>-19.693355714576022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April 2021</v>
      </c>
      <c r="C70" s="73" t="str">
        <f t="shared" si="5"/>
        <v>April 2020</v>
      </c>
      <c r="D70" s="74" t="str">
        <f t="shared" si="5"/>
        <v xml:space="preserve">Change % </v>
      </c>
      <c r="E70" s="75" t="str">
        <f t="shared" si="5"/>
        <v>January-April 2021</v>
      </c>
      <c r="F70" s="73" t="str">
        <f t="shared" si="5"/>
        <v>January-April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2970907.6</v>
      </c>
      <c r="C71" s="42">
        <v>2784817.4000000982</v>
      </c>
      <c r="D71" s="45">
        <v>6.6823124561019833</v>
      </c>
      <c r="E71" s="42">
        <v>12558593.200000092</v>
      </c>
      <c r="F71" s="42">
        <v>11267487.799999531</v>
      </c>
      <c r="G71" s="46">
        <v>11.458680257018914</v>
      </c>
    </row>
    <row r="72" spans="1:7" ht="13.2" thickBot="1" x14ac:dyDescent="0.25">
      <c r="A72" s="33" t="s">
        <v>23</v>
      </c>
      <c r="B72" s="44">
        <v>8877120</v>
      </c>
      <c r="C72" s="44">
        <v>21787381</v>
      </c>
      <c r="D72" s="47">
        <v>-59.255681075205871</v>
      </c>
      <c r="E72" s="44">
        <v>47034748</v>
      </c>
      <c r="F72" s="44">
        <v>79891522</v>
      </c>
      <c r="G72" s="48">
        <v>-41.126734323574411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April 2021</v>
      </c>
      <c r="C74" s="73" t="str">
        <f>C2</f>
        <v>April 2020</v>
      </c>
      <c r="D74" s="74" t="str">
        <f>D2</f>
        <v xml:space="preserve">Change % </v>
      </c>
      <c r="E74" s="75" t="str">
        <f>E2</f>
        <v>January-April 2021</v>
      </c>
      <c r="F74" s="73" t="str">
        <f>F2</f>
        <v>January-April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1959232.8740000001</v>
      </c>
      <c r="C75" s="42">
        <v>2202111.9489999991</v>
      </c>
      <c r="D75" s="45">
        <v>-11.029370015011853</v>
      </c>
      <c r="E75" s="42">
        <v>9168461.5409999993</v>
      </c>
      <c r="F75" s="42">
        <v>8888651.0609999988</v>
      </c>
      <c r="G75" s="46">
        <v>3.1479521254659417</v>
      </c>
    </row>
    <row r="76" spans="1:7" x14ac:dyDescent="0.2">
      <c r="A76" s="31" t="s">
        <v>23</v>
      </c>
      <c r="B76" s="42">
        <v>0</v>
      </c>
      <c r="C76" s="42" t="s">
        <v>57</v>
      </c>
      <c r="D76" s="42" t="s">
        <v>57</v>
      </c>
      <c r="E76" s="42">
        <v>0</v>
      </c>
      <c r="F76" s="42" t="s">
        <v>57</v>
      </c>
      <c r="G76" s="46" t="s">
        <v>57</v>
      </c>
    </row>
    <row r="77" spans="1:7" ht="13.2" thickBot="1" x14ac:dyDescent="0.25">
      <c r="A77" s="33" t="s">
        <v>35</v>
      </c>
      <c r="B77" s="43">
        <v>12266.391</v>
      </c>
      <c r="C77" s="43">
        <v>16374.407000000007</v>
      </c>
      <c r="D77" s="47">
        <v>-25.088029142063007</v>
      </c>
      <c r="E77" s="43">
        <v>36047.179000000004</v>
      </c>
      <c r="F77" s="43">
        <v>96906.67300000001</v>
      </c>
      <c r="G77" s="50">
        <v>-62.802170496555995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April 2021</v>
      </c>
      <c r="C79" s="73" t="str">
        <f>C2</f>
        <v>April 2020</v>
      </c>
      <c r="D79" s="74" t="str">
        <f>D14</f>
        <v xml:space="preserve">Change % </v>
      </c>
      <c r="E79" s="75" t="str">
        <f>E2</f>
        <v>January-April 2021</v>
      </c>
      <c r="F79" s="73" t="str">
        <f>F2</f>
        <v>January-April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3640317</v>
      </c>
      <c r="C80" s="51">
        <v>2095325</v>
      </c>
      <c r="D80" s="52">
        <v>73.735196210611718</v>
      </c>
      <c r="E80" s="42">
        <v>13654861</v>
      </c>
      <c r="F80" s="51">
        <v>9510960</v>
      </c>
      <c r="G80" s="53">
        <v>43.569744799683733</v>
      </c>
    </row>
    <row r="81" spans="1:7" ht="13.2" thickBot="1" x14ac:dyDescent="0.25">
      <c r="A81" s="33" t="s">
        <v>23</v>
      </c>
      <c r="B81" s="44">
        <v>5047876</v>
      </c>
      <c r="C81" s="54">
        <v>11732302</v>
      </c>
      <c r="D81" s="55">
        <v>-56.974547705983021</v>
      </c>
      <c r="E81" s="44">
        <v>31556120</v>
      </c>
      <c r="F81" s="54">
        <v>44251972</v>
      </c>
      <c r="G81" s="56">
        <v>-28.689912395316529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April 2021</v>
      </c>
      <c r="C83" s="73" t="str">
        <f t="shared" si="6"/>
        <v>April 2020</v>
      </c>
      <c r="D83" s="74" t="str">
        <f t="shared" si="6"/>
        <v xml:space="preserve">Change % </v>
      </c>
      <c r="E83" s="75" t="str">
        <f t="shared" si="6"/>
        <v>January-April 2021</v>
      </c>
      <c r="F83" s="73" t="str">
        <f t="shared" si="6"/>
        <v>January-April 2020</v>
      </c>
      <c r="G83" s="76" t="str">
        <f t="shared" si="6"/>
        <v xml:space="preserve">Change % </v>
      </c>
    </row>
    <row r="84" spans="1:7" ht="12.6" customHeight="1" x14ac:dyDescent="0.2">
      <c r="A84" s="34" t="s">
        <v>62</v>
      </c>
      <c r="B84" s="42">
        <v>1902751</v>
      </c>
      <c r="C84" s="42">
        <v>1998229</v>
      </c>
      <c r="D84" s="45">
        <v>-4.77813103503152</v>
      </c>
      <c r="E84" s="42">
        <v>11015767</v>
      </c>
      <c r="F84" s="42">
        <v>7026095</v>
      </c>
      <c r="G84" s="46">
        <v>56.783633013786464</v>
      </c>
    </row>
    <row r="85" spans="1:7" ht="12.6" customHeight="1" thickBot="1" x14ac:dyDescent="0.25">
      <c r="A85" s="33" t="s">
        <v>63</v>
      </c>
      <c r="B85" s="44">
        <v>0</v>
      </c>
      <c r="C85" s="44">
        <v>0</v>
      </c>
      <c r="D85" s="47" t="s">
        <v>57</v>
      </c>
      <c r="E85" s="44">
        <v>0</v>
      </c>
      <c r="F85" s="44">
        <v>0</v>
      </c>
      <c r="G85" s="48" t="s">
        <v>57</v>
      </c>
    </row>
    <row r="86" spans="1:7" ht="12.6" customHeight="1" thickBot="1" x14ac:dyDescent="0.25">
      <c r="A86" s="86"/>
      <c r="B86" s="87"/>
      <c r="C86" s="87"/>
      <c r="D86" s="88"/>
      <c r="E86" s="87"/>
      <c r="F86" s="87"/>
      <c r="G86" s="89"/>
    </row>
    <row r="87" spans="1:7" ht="20.399999999999999" x14ac:dyDescent="0.2">
      <c r="A87" s="72" t="s">
        <v>58</v>
      </c>
      <c r="B87" s="73" t="str">
        <f>B2</f>
        <v>April 2021</v>
      </c>
      <c r="C87" s="73" t="str">
        <f t="shared" ref="C87:G87" si="7">C2</f>
        <v>April 2020</v>
      </c>
      <c r="D87" s="73" t="str">
        <f t="shared" si="7"/>
        <v xml:space="preserve">Change % </v>
      </c>
      <c r="E87" s="73" t="str">
        <f t="shared" si="7"/>
        <v>January-April 2021</v>
      </c>
      <c r="F87" s="73" t="str">
        <f t="shared" si="7"/>
        <v>January-April 2020</v>
      </c>
      <c r="G87" s="73" t="str">
        <f t="shared" si="7"/>
        <v xml:space="preserve">Change % </v>
      </c>
    </row>
    <row r="88" spans="1:7" ht="12.6" customHeight="1" x14ac:dyDescent="0.2">
      <c r="A88" s="31" t="s">
        <v>59</v>
      </c>
      <c r="B88" s="42">
        <v>0</v>
      </c>
      <c r="C88" s="42">
        <v>0</v>
      </c>
      <c r="D88" s="45" t="s">
        <v>57</v>
      </c>
      <c r="E88" s="42">
        <v>4475</v>
      </c>
      <c r="F88" s="42">
        <v>0</v>
      </c>
      <c r="G88" s="46" t="s">
        <v>57</v>
      </c>
    </row>
    <row r="89" spans="1:7" ht="12.6" customHeight="1" x14ac:dyDescent="0.2">
      <c r="A89" s="31" t="s">
        <v>60</v>
      </c>
      <c r="B89" s="42">
        <v>0</v>
      </c>
      <c r="C89" s="42" t="s">
        <v>57</v>
      </c>
      <c r="D89" s="42" t="s">
        <v>57</v>
      </c>
      <c r="E89" s="42">
        <v>25</v>
      </c>
      <c r="F89" s="42" t="s">
        <v>57</v>
      </c>
      <c r="G89" s="46" t="s">
        <v>57</v>
      </c>
    </row>
    <row r="90" spans="1:7" ht="13.2" thickBot="1" x14ac:dyDescent="0.25">
      <c r="A90" s="33" t="s">
        <v>61</v>
      </c>
      <c r="B90" s="43">
        <v>0</v>
      </c>
      <c r="C90" s="43" t="s">
        <v>57</v>
      </c>
      <c r="D90" s="47" t="s">
        <v>57</v>
      </c>
      <c r="E90" s="43">
        <v>0</v>
      </c>
      <c r="F90" s="43" t="s">
        <v>57</v>
      </c>
      <c r="G90" s="50" t="s">
        <v>57</v>
      </c>
    </row>
    <row r="91" spans="1:7" ht="12.6" customHeight="1" x14ac:dyDescent="0.2">
      <c r="A91" s="35" t="s">
        <v>41</v>
      </c>
      <c r="B91" s="12"/>
      <c r="C91" s="12"/>
      <c r="D91" s="12"/>
      <c r="E91" s="12"/>
      <c r="F91" s="12"/>
      <c r="G91" s="12"/>
    </row>
    <row r="92" spans="1:7" ht="12.6" customHeight="1" x14ac:dyDescent="0.2">
      <c r="A92" s="35" t="s">
        <v>42</v>
      </c>
      <c r="B92" s="12"/>
      <c r="C92" s="12"/>
      <c r="D92" s="12"/>
      <c r="E92" s="12"/>
      <c r="F92" s="12"/>
      <c r="G92" s="12"/>
    </row>
    <row r="93" spans="1:7" x14ac:dyDescent="0.2">
      <c r="A93" s="35" t="s">
        <v>47</v>
      </c>
      <c r="B93" s="12"/>
      <c r="C93" s="12"/>
      <c r="D93" s="12"/>
      <c r="E93" s="12"/>
      <c r="F93" s="12"/>
      <c r="G93" s="12"/>
    </row>
    <row r="94" spans="1:7" ht="12.6" customHeight="1" x14ac:dyDescent="0.2">
      <c r="A94" s="35" t="s">
        <v>43</v>
      </c>
      <c r="B94" s="13"/>
      <c r="C94" s="13"/>
      <c r="D94" s="13"/>
      <c r="E94" s="13"/>
      <c r="F94" s="13"/>
      <c r="G94" s="13"/>
    </row>
    <row r="95" spans="1:7" x14ac:dyDescent="0.2">
      <c r="A95" s="70" t="s">
        <v>31</v>
      </c>
      <c r="B95" s="12"/>
      <c r="C95" s="12"/>
      <c r="D95" s="12"/>
      <c r="E95" s="12"/>
      <c r="F95" s="12"/>
      <c r="G95" s="12"/>
    </row>
    <row r="96" spans="1:7" x14ac:dyDescent="0.2">
      <c r="A96" s="35" t="s">
        <v>44</v>
      </c>
      <c r="B96" s="12"/>
      <c r="C96" s="12"/>
      <c r="D96" s="12"/>
      <c r="E96" s="12"/>
      <c r="F96" s="12"/>
      <c r="G96" s="12"/>
    </row>
    <row r="97" spans="1:7" x14ac:dyDescent="0.2">
      <c r="A97" s="35" t="s">
        <v>45</v>
      </c>
      <c r="B97" s="13"/>
      <c r="C97" s="13"/>
      <c r="D97" s="13"/>
      <c r="E97" s="13"/>
      <c r="F97" s="13"/>
      <c r="G97" s="13"/>
    </row>
    <row r="98" spans="1:7" x14ac:dyDescent="0.2">
      <c r="A98" s="71" t="s">
        <v>32</v>
      </c>
      <c r="B98" s="35"/>
      <c r="C98" s="35"/>
      <c r="D98" s="35"/>
    </row>
    <row r="99" spans="1:7" x14ac:dyDescent="0.2">
      <c r="A99" s="71" t="s">
        <v>33</v>
      </c>
      <c r="B99" s="13"/>
      <c r="C99" s="13"/>
      <c r="D99" s="13"/>
      <c r="E99" s="13"/>
      <c r="F99" s="13"/>
      <c r="G99" s="13"/>
    </row>
    <row r="100" spans="1:7" x14ac:dyDescent="0.2">
      <c r="A100" s="35" t="s">
        <v>46</v>
      </c>
      <c r="B100" s="13"/>
      <c r="C100" s="13"/>
      <c r="D100" s="13"/>
      <c r="E100" s="13"/>
      <c r="F100" s="13"/>
      <c r="G100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April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2021-01-04T15:03:50Z</cp:lastPrinted>
  <dcterms:created xsi:type="dcterms:W3CDTF">2011-04-28T11:46:19Z</dcterms:created>
  <dcterms:modified xsi:type="dcterms:W3CDTF">2021-05-04T14:32:44Z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