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4\"/>
    </mc:Choice>
  </mc:AlternateContent>
  <xr:revisionPtr revIDLastSave="0" documentId="13_ncr:1_{91CB23DB-40E2-4658-928A-1AFBB36E35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F79" i="1" l="1"/>
  <c r="E79" i="1"/>
  <c r="C79" i="1"/>
  <c r="B79" i="1"/>
  <c r="F74" i="1"/>
  <c r="E74" i="1"/>
  <c r="D74" i="1"/>
  <c r="C74" i="1"/>
  <c r="B74" i="1"/>
  <c r="G70" i="1"/>
  <c r="G74" i="1" s="1"/>
  <c r="G79" i="1" s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G83" i="1" s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<sst xmlns="http://schemas.openxmlformats.org/spreadsheetml/2006/main" count="118" uniqueCount="69">
  <si>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</si>
  <si>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</si>
  <si>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</si>
  <si>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</si>
  <si>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</si>
  <si>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</si>
  <si>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</si>
  <si>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</si>
  <si>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</si>
  <si>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</si>
  <si>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</si>
  <si>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</si>
  <si>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</si>
  <si>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</si>
  <si>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</si>
  <si>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</si>
  <si>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</si>
  <si>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</si>
  <si>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</si>
  <si>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</si>
  <si>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</si>
  <si>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</si>
  <si>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</si>
  <si>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</si>
  <si>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</si>
  <si>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</si>
  <si>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</si>
  <si>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</si>
  <si>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</si>
  <si>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</si>
  <si>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</si>
  <si>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</si>
  <si>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</si>
  <si>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</si>
  <si>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</si>
  <si>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</si>
  <si>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</si>
  <si>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</si>
  <si>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</si>
  <si>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</si>
  <si>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</si>
  <si>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</si>
  <si>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</si>
  <si>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</si>
  <si>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</si>
  <si>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</si>
  <si>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</si>
  <si>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</si>
  <si>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</si>
  <si>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</si>
  <si>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</si>
  <si>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</si>
  <si>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</si>
  <si>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</si>
  <si>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</si>
  <si>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</si>
  <si>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</si>
  <si>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</si>
  <si>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</si>
  <si>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</si>
  <si>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</si>
  <si>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</si>
  <si>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April 2022</t>
  </si>
  <si>
    <t>April 2021</t>
  </si>
  <si>
    <t>January - April 2022</t>
  </si>
  <si>
    <t>January - April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</si>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</sst>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5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5" borderId="23" xfId="0" applyFont="1" applyFill="1" applyBorder="1" applyAlignment="1">
      <alignment horizontal="center" vertical="center" wrapText="1"/>
    </xf>
    <xf numFmtId="17" fontId="17" fillId="5" borderId="6" xfId="0" quotePrefix="1" applyNumberFormat="1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5" fillId="0" borderId="11" xfId="0" applyNumberFormat="1" applyFont="1" applyBorder="1" applyAlignment="1">
      <alignment horizontal="right" vertical="top" wrapText="1"/>
    </xf>
    <xf numFmtId="166" fontId="5" fillId="0" borderId="9" xfId="0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topLeftCell="A90" zoomScale="110" zoomScaleNormal="110" workbookViewId="0">
      <selection activeCell="B83" sqref="B83"/>
    </sheetView>
  </sheetViews>
  <sheetFormatPr defaultColWidth="8.7265625" defaultRowHeight="12.6" x14ac:dyDescent="0.2"/>
  <cols>
    <col min="1" max="1" width="35.36328125" style="20" customWidth="1"/>
    <col min="2" max="2" width="18" style="20" customWidth="1"/>
    <col min="3" max="3" width="12.6328125" style="20" customWidth="1"/>
    <col min="4" max="4" width="8" style="20" customWidth="1"/>
    <col min="5" max="6" width="12.90625" style="20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62</v>
      </c>
      <c r="C2" s="25" t="s">
        <v>63</v>
      </c>
      <c r="D2" s="26" t="s">
        <v>26</v>
      </c>
      <c r="E2" s="27" t="s">
        <v>64</v>
      </c>
      <c r="F2" s="27" t="s">
        <v>65</v>
      </c>
      <c r="G2" s="28" t="s">
        <v>26</v>
      </c>
    </row>
    <row r="3" spans="1:8" x14ac:dyDescent="0.2">
      <c r="A3" s="86" t="s">
        <v>27</v>
      </c>
      <c r="B3" s="87"/>
      <c r="C3" s="87"/>
      <c r="D3" s="87"/>
      <c r="E3" s="87"/>
      <c r="F3" s="87"/>
      <c r="G3" s="88"/>
    </row>
    <row r="4" spans="1:8" x14ac:dyDescent="0.2">
      <c r="A4" s="31" t="s">
        <v>48</v>
      </c>
      <c r="B4" s="37">
        <v>23146529681.163399</v>
      </c>
      <c r="C4" s="37">
        <v>22506028564.701</v>
      </c>
      <c r="D4" s="38">
        <v>2.8459091066247666</v>
      </c>
      <c r="E4" s="37">
        <v>123547202828.73599</v>
      </c>
      <c r="F4" s="37">
        <v>123729997150.37399</v>
      </c>
      <c r="G4" s="56">
        <v>-0.14773646314388822</v>
      </c>
    </row>
    <row r="5" spans="1:8" x14ac:dyDescent="0.2">
      <c r="A5" s="31" t="s">
        <v>49</v>
      </c>
      <c r="B5" s="37">
        <v>22874131170.0634</v>
      </c>
      <c r="C5" s="37">
        <v>22095825606.061001</v>
      </c>
      <c r="D5" s="38">
        <v>3.5224099695505551</v>
      </c>
      <c r="E5" s="37">
        <v>121296193072.756</v>
      </c>
      <c r="F5" s="37">
        <v>115841160599.474</v>
      </c>
      <c r="G5" s="56">
        <v>4.7090623445521285</v>
      </c>
    </row>
    <row r="6" spans="1:8" ht="12.75" customHeight="1" x14ac:dyDescent="0.2">
      <c r="A6" s="31" t="s">
        <v>50</v>
      </c>
      <c r="B6" s="37">
        <v>272398511.10000002</v>
      </c>
      <c r="C6" s="37">
        <v>410202958.63999999</v>
      </c>
      <c r="D6" s="38">
        <v>-33.59421102102268</v>
      </c>
      <c r="E6" s="37">
        <v>2251009755.98</v>
      </c>
      <c r="F6" s="37">
        <v>7888836550.8999996</v>
      </c>
      <c r="G6" s="39">
        <v>-71.465884209209619</v>
      </c>
    </row>
    <row r="7" spans="1:8" x14ac:dyDescent="0.2">
      <c r="A7" s="31" t="s">
        <v>3</v>
      </c>
      <c r="B7" s="37">
        <v>2557029</v>
      </c>
      <c r="C7" s="37">
        <v>2715283</v>
      </c>
      <c r="D7" s="38">
        <v>-5.8282690975489437</v>
      </c>
      <c r="E7" s="37">
        <v>12886085</v>
      </c>
      <c r="F7" s="37">
        <v>13221667</v>
      </c>
      <c r="G7" s="39">
        <v>-2.5381217058333072</v>
      </c>
    </row>
    <row r="8" spans="1:8" x14ac:dyDescent="0.2">
      <c r="A8" s="31" t="s">
        <v>4</v>
      </c>
      <c r="B8" s="40">
        <v>57754.98</v>
      </c>
      <c r="C8" s="40">
        <v>60810.55</v>
      </c>
      <c r="D8" s="38">
        <v>-5.024736661648344</v>
      </c>
      <c r="E8" s="40">
        <v>57754.98</v>
      </c>
      <c r="F8" s="40">
        <v>60810.55</v>
      </c>
      <c r="G8" s="39">
        <v>-5.024736661648344</v>
      </c>
    </row>
    <row r="9" spans="1:8" x14ac:dyDescent="0.2">
      <c r="A9" s="86" t="s">
        <v>28</v>
      </c>
      <c r="B9" s="87"/>
      <c r="C9" s="87"/>
      <c r="D9" s="87"/>
      <c r="E9" s="87"/>
      <c r="F9" s="87"/>
      <c r="G9" s="88"/>
    </row>
    <row r="10" spans="1:8" x14ac:dyDescent="0.2">
      <c r="A10" s="31" t="s">
        <v>51</v>
      </c>
      <c r="B10" s="37">
        <v>1203901640.53</v>
      </c>
      <c r="C10" s="37">
        <v>1104791280.3</v>
      </c>
      <c r="D10" s="38">
        <v>8.9709578630170927</v>
      </c>
      <c r="E10" s="37">
        <v>1479221866.74</v>
      </c>
      <c r="F10" s="37">
        <v>1412697080.48</v>
      </c>
      <c r="G10" s="39">
        <v>4.7090623445895874</v>
      </c>
    </row>
    <row r="11" spans="1:8" ht="12.75" customHeight="1" x14ac:dyDescent="0.2">
      <c r="A11" s="31" t="s">
        <v>50</v>
      </c>
      <c r="B11" s="37">
        <v>14336763.74</v>
      </c>
      <c r="C11" s="37">
        <v>20510147.93</v>
      </c>
      <c r="D11" s="38">
        <v>-30.099169499261624</v>
      </c>
      <c r="E11" s="37">
        <v>27451338.489999998</v>
      </c>
      <c r="F11" s="37">
        <v>96205323.790000007</v>
      </c>
      <c r="G11" s="39">
        <v>-71.465884206240361</v>
      </c>
      <c r="H11" s="20" t="s">
        <v>1</v>
      </c>
    </row>
    <row r="12" spans="1:8" ht="13.2" thickBot="1" x14ac:dyDescent="0.25">
      <c r="A12" s="33" t="s">
        <v>3</v>
      </c>
      <c r="B12" s="64">
        <v>134580</v>
      </c>
      <c r="C12" s="64">
        <v>135764</v>
      </c>
      <c r="D12" s="65">
        <v>-0.87210158804985616</v>
      </c>
      <c r="E12" s="64">
        <v>157147</v>
      </c>
      <c r="F12" s="64">
        <v>161240</v>
      </c>
      <c r="G12" s="66">
        <v>-2.5384519970230723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April 2022</v>
      </c>
      <c r="C14" s="25" t="str">
        <f t="shared" si="0"/>
        <v>April 2021</v>
      </c>
      <c r="D14" s="26" t="str">
        <f t="shared" si="0"/>
        <v xml:space="preserve">Change % </v>
      </c>
      <c r="E14" s="27" t="str">
        <f t="shared" si="0"/>
        <v>January - April 2022</v>
      </c>
      <c r="F14" s="25" t="str">
        <f t="shared" si="0"/>
        <v>January - April 2021</v>
      </c>
      <c r="G14" s="28" t="str">
        <f t="shared" si="0"/>
        <v xml:space="preserve">Change % </v>
      </c>
    </row>
    <row r="15" spans="1:8" x14ac:dyDescent="0.2">
      <c r="A15" s="86" t="s">
        <v>27</v>
      </c>
      <c r="B15" s="87"/>
      <c r="C15" s="87"/>
      <c r="D15" s="87"/>
      <c r="E15" s="87"/>
      <c r="F15" s="87"/>
      <c r="G15" s="88"/>
    </row>
    <row r="16" spans="1:8" x14ac:dyDescent="0.2">
      <c r="A16" s="32" t="s">
        <v>48</v>
      </c>
      <c r="B16" s="37">
        <v>249520042.09639999</v>
      </c>
      <c r="C16" s="37">
        <v>540387619.80120003</v>
      </c>
      <c r="D16" s="38">
        <v>-53.825729355495888</v>
      </c>
      <c r="E16" s="37">
        <v>1272465006.5295</v>
      </c>
      <c r="F16" s="37">
        <v>3399637733.2765002</v>
      </c>
      <c r="G16" s="39">
        <v>-62.570570561848513</v>
      </c>
    </row>
    <row r="17" spans="1:8" x14ac:dyDescent="0.2">
      <c r="A17" s="31" t="s">
        <v>51</v>
      </c>
      <c r="B17" s="37">
        <v>238974915.84639999</v>
      </c>
      <c r="C17" s="37">
        <v>509949691.80119997</v>
      </c>
      <c r="D17" s="38">
        <v>-53.137550686164047</v>
      </c>
      <c r="E17" s="37">
        <v>1240696145.2795</v>
      </c>
      <c r="F17" s="37">
        <v>3338511691.1865001</v>
      </c>
      <c r="G17" s="39">
        <v>-62.836848870265328</v>
      </c>
    </row>
    <row r="18" spans="1:8" ht="12.75" customHeight="1" x14ac:dyDescent="0.2">
      <c r="A18" s="31" t="s">
        <v>50</v>
      </c>
      <c r="B18" s="37">
        <v>10545126.25</v>
      </c>
      <c r="C18" s="37">
        <v>30437928</v>
      </c>
      <c r="D18" s="38">
        <v>-65.355308515086847</v>
      </c>
      <c r="E18" s="37">
        <v>31768861.25</v>
      </c>
      <c r="F18" s="37">
        <v>61126042.090000004</v>
      </c>
      <c r="G18" s="39">
        <v>-48.027288920122523</v>
      </c>
    </row>
    <row r="19" spans="1:8" x14ac:dyDescent="0.2">
      <c r="A19" s="31" t="s">
        <v>3</v>
      </c>
      <c r="B19" s="37">
        <v>150600</v>
      </c>
      <c r="C19" s="37">
        <v>278366</v>
      </c>
      <c r="D19" s="38">
        <v>-45.898565198336009</v>
      </c>
      <c r="E19" s="37">
        <v>742686</v>
      </c>
      <c r="F19" s="37">
        <v>1463530</v>
      </c>
      <c r="G19" s="39">
        <v>-49.253790492849483</v>
      </c>
    </row>
    <row r="20" spans="1:8" x14ac:dyDescent="0.2">
      <c r="A20" s="31" t="s">
        <v>5</v>
      </c>
      <c r="B20" s="40">
        <v>336.97</v>
      </c>
      <c r="C20" s="40">
        <v>500.12</v>
      </c>
      <c r="D20" s="38">
        <v>-32.622170679037019</v>
      </c>
      <c r="E20" s="40">
        <v>336.97</v>
      </c>
      <c r="F20" s="40">
        <v>500.12</v>
      </c>
      <c r="G20" s="39">
        <v>-32.622170679037019</v>
      </c>
    </row>
    <row r="21" spans="1:8" x14ac:dyDescent="0.2">
      <c r="A21" s="86" t="s">
        <v>28</v>
      </c>
      <c r="B21" s="87"/>
      <c r="C21" s="87"/>
      <c r="D21" s="87"/>
      <c r="E21" s="87"/>
      <c r="F21" s="87"/>
      <c r="G21" s="88"/>
    </row>
    <row r="22" spans="1:8" x14ac:dyDescent="0.2">
      <c r="A22" s="31" t="s">
        <v>51</v>
      </c>
      <c r="B22" s="37">
        <v>12577627.15</v>
      </c>
      <c r="C22" s="37">
        <v>25497484.59</v>
      </c>
      <c r="D22" s="38">
        <v>-50.671105984576648</v>
      </c>
      <c r="E22" s="37">
        <v>15130440.800000001</v>
      </c>
      <c r="F22" s="37">
        <v>40713557.210000001</v>
      </c>
      <c r="G22" s="39">
        <v>-62.836848861038149</v>
      </c>
    </row>
    <row r="23" spans="1:8" ht="12.75" customHeight="1" x14ac:dyDescent="0.2">
      <c r="A23" s="31" t="s">
        <v>50</v>
      </c>
      <c r="B23" s="37">
        <v>555006.64</v>
      </c>
      <c r="C23" s="37">
        <v>1521896.4</v>
      </c>
      <c r="D23" s="38">
        <v>-63.531904011337438</v>
      </c>
      <c r="E23" s="37">
        <v>387425.14</v>
      </c>
      <c r="F23" s="37">
        <v>745439.54</v>
      </c>
      <c r="G23" s="39">
        <v>-48.027288705399229</v>
      </c>
    </row>
    <row r="24" spans="1:8" ht="13.2" thickBot="1" x14ac:dyDescent="0.25">
      <c r="A24" s="33" t="s">
        <v>3</v>
      </c>
      <c r="B24" s="64">
        <v>7926</v>
      </c>
      <c r="C24" s="64">
        <v>13918</v>
      </c>
      <c r="D24" s="65">
        <v>-43.052162667049863</v>
      </c>
      <c r="E24" s="64">
        <v>9057</v>
      </c>
      <c r="F24" s="64">
        <v>17848</v>
      </c>
      <c r="G24" s="66">
        <v>-49.254818467055131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April 2022</v>
      </c>
      <c r="C27" s="25" t="str">
        <f t="shared" si="1"/>
        <v>April 2021</v>
      </c>
      <c r="D27" s="26" t="str">
        <f t="shared" si="1"/>
        <v xml:space="preserve">Change % </v>
      </c>
      <c r="E27" s="27" t="str">
        <f t="shared" si="1"/>
        <v>January - April 2022</v>
      </c>
      <c r="F27" s="25" t="str">
        <f t="shared" si="1"/>
        <v>January - April 2021</v>
      </c>
      <c r="G27" s="28" t="str">
        <f t="shared" si="1"/>
        <v xml:space="preserve">Change % </v>
      </c>
    </row>
    <row r="28" spans="1:8" x14ac:dyDescent="0.2">
      <c r="A28" s="86" t="s">
        <v>27</v>
      </c>
      <c r="B28" s="87"/>
      <c r="C28" s="87"/>
      <c r="D28" s="87"/>
      <c r="E28" s="87"/>
      <c r="F28" s="87"/>
      <c r="G28" s="88"/>
    </row>
    <row r="29" spans="1:8" x14ac:dyDescent="0.2">
      <c r="A29" s="36" t="s">
        <v>29</v>
      </c>
      <c r="B29" s="41">
        <v>901228</v>
      </c>
      <c r="C29" s="41">
        <v>648576</v>
      </c>
      <c r="D29" s="58">
        <v>38.954879613183337</v>
      </c>
      <c r="E29" s="41">
        <v>4872090</v>
      </c>
      <c r="F29" s="41">
        <v>3777335</v>
      </c>
      <c r="G29" s="45">
        <v>28.982205708522013</v>
      </c>
    </row>
    <row r="30" spans="1:8" x14ac:dyDescent="0.2">
      <c r="A30" s="30" t="s">
        <v>8</v>
      </c>
      <c r="B30" s="41">
        <v>508071</v>
      </c>
      <c r="C30" s="41">
        <v>357070</v>
      </c>
      <c r="D30" s="44">
        <v>42.288906937015149</v>
      </c>
      <c r="E30" s="41">
        <v>2826026</v>
      </c>
      <c r="F30" s="41">
        <v>1909425</v>
      </c>
      <c r="G30" s="45">
        <v>48.004032627623495</v>
      </c>
    </row>
    <row r="31" spans="1:8" x14ac:dyDescent="0.2">
      <c r="A31" s="31" t="s">
        <v>9</v>
      </c>
      <c r="B31" s="41">
        <v>129068</v>
      </c>
      <c r="C31" s="41">
        <v>147542</v>
      </c>
      <c r="D31" s="44">
        <v>-12.521180409646071</v>
      </c>
      <c r="E31" s="41">
        <v>803548</v>
      </c>
      <c r="F31" s="41">
        <v>827013</v>
      </c>
      <c r="G31" s="45">
        <v>-2.8373193649918416</v>
      </c>
    </row>
    <row r="32" spans="1:8" x14ac:dyDescent="0.2">
      <c r="A32" s="31" t="s">
        <v>10</v>
      </c>
      <c r="B32" s="41">
        <v>240029</v>
      </c>
      <c r="C32" s="41">
        <v>124753</v>
      </c>
      <c r="D32" s="44">
        <v>92.403389096855392</v>
      </c>
      <c r="E32" s="41">
        <v>1126441</v>
      </c>
      <c r="F32" s="41">
        <v>943562</v>
      </c>
      <c r="G32" s="45">
        <v>19.381768235685627</v>
      </c>
      <c r="H32" s="22"/>
    </row>
    <row r="33" spans="1:11" x14ac:dyDescent="0.2">
      <c r="A33" s="31" t="s">
        <v>11</v>
      </c>
      <c r="B33" s="41">
        <v>0</v>
      </c>
      <c r="C33" s="41">
        <v>0</v>
      </c>
      <c r="D33" s="48" t="s">
        <v>66</v>
      </c>
      <c r="E33" s="41">
        <v>0</v>
      </c>
      <c r="F33" s="41">
        <v>0</v>
      </c>
      <c r="G33" s="45" t="s">
        <v>66</v>
      </c>
      <c r="H33" s="22"/>
    </row>
    <row r="34" spans="1:11" x14ac:dyDescent="0.2">
      <c r="A34" s="31" t="s">
        <v>12</v>
      </c>
      <c r="B34" s="41">
        <v>24060</v>
      </c>
      <c r="C34" s="41">
        <v>19211</v>
      </c>
      <c r="D34" s="44">
        <v>25.240747488418091</v>
      </c>
      <c r="E34" s="41">
        <v>116075</v>
      </c>
      <c r="F34" s="41">
        <v>97335</v>
      </c>
      <c r="G34" s="45">
        <v>19.253094981250317</v>
      </c>
      <c r="H34" s="22"/>
    </row>
    <row r="35" spans="1:11" x14ac:dyDescent="0.2">
      <c r="A35" s="86" t="s">
        <v>28</v>
      </c>
      <c r="B35" s="87"/>
      <c r="C35" s="87"/>
      <c r="D35" s="87"/>
      <c r="E35" s="87"/>
      <c r="F35" s="87"/>
      <c r="G35" s="88"/>
    </row>
    <row r="36" spans="1:11" x14ac:dyDescent="0.2">
      <c r="A36" s="89" t="s">
        <v>29</v>
      </c>
      <c r="B36" s="90"/>
      <c r="C36" s="90"/>
      <c r="D36" s="90"/>
      <c r="E36" s="90"/>
      <c r="F36" s="90"/>
      <c r="G36" s="91"/>
    </row>
    <row r="37" spans="1:11" x14ac:dyDescent="0.2">
      <c r="A37" s="32" t="s">
        <v>8</v>
      </c>
      <c r="B37" s="41">
        <v>26741</v>
      </c>
      <c r="C37" s="41">
        <v>17854</v>
      </c>
      <c r="D37" s="44">
        <v>49.775960569060153</v>
      </c>
      <c r="E37" s="41">
        <v>34464</v>
      </c>
      <c r="F37" s="41">
        <v>23286</v>
      </c>
      <c r="G37" s="45">
        <v>48.003091986601397</v>
      </c>
      <c r="H37" s="23"/>
    </row>
    <row r="38" spans="1:11" x14ac:dyDescent="0.2">
      <c r="A38" s="31" t="s">
        <v>9</v>
      </c>
      <c r="B38" s="41">
        <v>6793</v>
      </c>
      <c r="C38" s="41">
        <v>7377</v>
      </c>
      <c r="D38" s="44">
        <v>-7.9164972210925892</v>
      </c>
      <c r="E38" s="41">
        <v>9799</v>
      </c>
      <c r="F38" s="41">
        <v>10086</v>
      </c>
      <c r="G38" s="45">
        <v>-2.8455284552845517</v>
      </c>
      <c r="H38" s="23"/>
    </row>
    <row r="39" spans="1:11" x14ac:dyDescent="0.2">
      <c r="A39" s="31" t="s">
        <v>10</v>
      </c>
      <c r="B39" s="41">
        <v>12633</v>
      </c>
      <c r="C39" s="41">
        <v>6238</v>
      </c>
      <c r="D39" s="44">
        <v>102.51683231805066</v>
      </c>
      <c r="E39" s="41">
        <v>13737</v>
      </c>
      <c r="F39" s="41">
        <v>11507</v>
      </c>
      <c r="G39" s="45">
        <v>19.379508125488833</v>
      </c>
      <c r="H39" s="23"/>
    </row>
    <row r="40" spans="1:11" x14ac:dyDescent="0.2">
      <c r="A40" s="31" t="s">
        <v>11</v>
      </c>
      <c r="B40" s="59">
        <v>0</v>
      </c>
      <c r="C40" s="41">
        <v>0</v>
      </c>
      <c r="D40" s="51" t="s">
        <v>66</v>
      </c>
      <c r="E40" s="59">
        <v>0</v>
      </c>
      <c r="F40" s="41">
        <v>0</v>
      </c>
      <c r="G40" s="45" t="s">
        <v>66</v>
      </c>
      <c r="H40" s="23"/>
    </row>
    <row r="41" spans="1:11" x14ac:dyDescent="0.2">
      <c r="A41" s="31" t="s">
        <v>12</v>
      </c>
      <c r="B41" s="59">
        <v>1266</v>
      </c>
      <c r="C41" s="59">
        <v>961</v>
      </c>
      <c r="D41" s="60">
        <v>31.737773152965666</v>
      </c>
      <c r="E41" s="59">
        <v>1416</v>
      </c>
      <c r="F41" s="59">
        <v>1187</v>
      </c>
      <c r="G41" s="61">
        <v>19.292333614153321</v>
      </c>
    </row>
    <row r="42" spans="1:11" x14ac:dyDescent="0.2">
      <c r="A42" s="86" t="s">
        <v>40</v>
      </c>
      <c r="B42" s="87"/>
      <c r="C42" s="87"/>
      <c r="D42" s="87"/>
      <c r="E42" s="87"/>
      <c r="F42" s="87"/>
      <c r="G42" s="88"/>
    </row>
    <row r="43" spans="1:11" x14ac:dyDescent="0.2">
      <c r="A43" s="32" t="s">
        <v>8</v>
      </c>
      <c r="B43" s="37">
        <v>35272</v>
      </c>
      <c r="C43" s="37">
        <v>34456</v>
      </c>
      <c r="D43" s="38">
        <v>2.3682377524959275</v>
      </c>
      <c r="E43" s="37">
        <v>35272</v>
      </c>
      <c r="F43" s="37">
        <v>34456</v>
      </c>
      <c r="G43" s="39">
        <v>2.3682377524959275</v>
      </c>
    </row>
    <row r="44" spans="1:11" x14ac:dyDescent="0.2">
      <c r="A44" s="31" t="s">
        <v>9</v>
      </c>
      <c r="B44" s="37">
        <v>36459</v>
      </c>
      <c r="C44" s="37">
        <v>45249</v>
      </c>
      <c r="D44" s="38">
        <v>-19.425843665053367</v>
      </c>
      <c r="E44" s="37">
        <v>36459</v>
      </c>
      <c r="F44" s="37">
        <v>45249</v>
      </c>
      <c r="G44" s="39">
        <v>-19.425843665053367</v>
      </c>
      <c r="K44" s="5"/>
    </row>
    <row r="45" spans="1:11" x14ac:dyDescent="0.2">
      <c r="A45" s="31" t="s">
        <v>10</v>
      </c>
      <c r="B45" s="37">
        <v>306541</v>
      </c>
      <c r="C45" s="37">
        <v>235175</v>
      </c>
      <c r="D45" s="38">
        <v>30.345912618263004</v>
      </c>
      <c r="E45" s="37">
        <v>306541</v>
      </c>
      <c r="F45" s="37">
        <v>235175</v>
      </c>
      <c r="G45" s="39">
        <v>30.345912618263004</v>
      </c>
    </row>
    <row r="46" spans="1:11" x14ac:dyDescent="0.2">
      <c r="A46" s="31" t="s">
        <v>11</v>
      </c>
      <c r="B46" s="37">
        <v>0</v>
      </c>
      <c r="C46" s="37">
        <v>0</v>
      </c>
      <c r="D46" s="67" t="s">
        <v>66</v>
      </c>
      <c r="E46" s="37">
        <v>0</v>
      </c>
      <c r="F46" s="37">
        <v>0</v>
      </c>
      <c r="G46" s="39" t="s">
        <v>66</v>
      </c>
    </row>
    <row r="47" spans="1:11" ht="13.2" thickBot="1" x14ac:dyDescent="0.25">
      <c r="A47" s="33" t="s">
        <v>12</v>
      </c>
      <c r="B47" s="64">
        <v>16364</v>
      </c>
      <c r="C47" s="64">
        <v>18652</v>
      </c>
      <c r="D47" s="65">
        <v>-12.266781042247477</v>
      </c>
      <c r="E47" s="64">
        <v>16364</v>
      </c>
      <c r="F47" s="64">
        <v>18652</v>
      </c>
      <c r="G47" s="66">
        <v>-12.266781042247477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April 2022</v>
      </c>
      <c r="C50" s="25" t="str">
        <f t="shared" si="2"/>
        <v>April 2021</v>
      </c>
      <c r="D50" s="26" t="str">
        <f t="shared" si="2"/>
        <v xml:space="preserve">Change % </v>
      </c>
      <c r="E50" s="27" t="str">
        <f t="shared" si="2"/>
        <v>January - April 2022</v>
      </c>
      <c r="F50" s="25" t="str">
        <f t="shared" si="2"/>
        <v>January - April 2021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8">
        <v>97.47</v>
      </c>
      <c r="C51" s="58">
        <v>102.51</v>
      </c>
      <c r="D51" s="44">
        <v>-4.9165935030728747</v>
      </c>
      <c r="E51" s="58">
        <v>97.47</v>
      </c>
      <c r="F51" s="58">
        <v>102.51</v>
      </c>
      <c r="G51" s="45">
        <v>-4.9165935030728747</v>
      </c>
    </row>
    <row r="52" spans="1:8" x14ac:dyDescent="0.2">
      <c r="A52" s="31" t="s">
        <v>48</v>
      </c>
      <c r="B52" s="41">
        <v>909660432.95239997</v>
      </c>
      <c r="C52" s="41">
        <v>314403865.18709999</v>
      </c>
      <c r="D52" s="44">
        <v>189.32864181267814</v>
      </c>
      <c r="E52" s="41">
        <v>2976984402.4552999</v>
      </c>
      <c r="F52" s="41">
        <v>1153621658.3173001</v>
      </c>
      <c r="G52" s="45">
        <v>158.05552288239801</v>
      </c>
    </row>
    <row r="53" spans="1:8" x14ac:dyDescent="0.2">
      <c r="A53" s="31" t="s">
        <v>51</v>
      </c>
      <c r="B53" s="41">
        <v>879763608.40240002</v>
      </c>
      <c r="C53" s="41">
        <v>307340672.53710002</v>
      </c>
      <c r="D53" s="44">
        <v>186.25030365813399</v>
      </c>
      <c r="E53" s="41">
        <v>2938370967.2753</v>
      </c>
      <c r="F53" s="41">
        <v>1044448981.3173</v>
      </c>
      <c r="G53" s="45">
        <v>181.33216842907075</v>
      </c>
    </row>
    <row r="54" spans="1:8" x14ac:dyDescent="0.2">
      <c r="A54" s="31" t="s">
        <v>50</v>
      </c>
      <c r="B54" s="41">
        <v>29896824.550000001</v>
      </c>
      <c r="C54" s="41">
        <v>7063192.6500000004</v>
      </c>
      <c r="D54" s="44">
        <v>323.2763571867178</v>
      </c>
      <c r="E54" s="41">
        <v>38613435.18</v>
      </c>
      <c r="F54" s="41">
        <v>109172677</v>
      </c>
      <c r="G54" s="45">
        <v>-64.630861639492451</v>
      </c>
    </row>
    <row r="55" spans="1:8" ht="13.2" thickBot="1" x14ac:dyDescent="0.25">
      <c r="A55" s="33" t="s">
        <v>3</v>
      </c>
      <c r="B55" s="43">
        <v>15931</v>
      </c>
      <c r="C55" s="43">
        <v>5568</v>
      </c>
      <c r="D55" s="57">
        <v>186.11709770114945</v>
      </c>
      <c r="E55" s="43">
        <v>48965</v>
      </c>
      <c r="F55" s="43">
        <v>23471</v>
      </c>
      <c r="G55" s="47">
        <v>108.6191470325082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April 2022</v>
      </c>
      <c r="C57" s="25" t="str">
        <f t="shared" si="3"/>
        <v>April 2021</v>
      </c>
      <c r="D57" s="26" t="str">
        <f t="shared" si="3"/>
        <v xml:space="preserve">Change % </v>
      </c>
      <c r="E57" s="27" t="str">
        <f t="shared" si="3"/>
        <v>January - April 2022</v>
      </c>
      <c r="F57" s="25" t="str">
        <f t="shared" si="3"/>
        <v>January - April 2021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1">
        <v>6408599000</v>
      </c>
      <c r="C58" s="41">
        <v>4504185600</v>
      </c>
      <c r="D58" s="44">
        <v>42.280970837436186</v>
      </c>
      <c r="E58" s="41">
        <v>19130102125</v>
      </c>
      <c r="F58" s="41">
        <v>22464070350</v>
      </c>
      <c r="G58" s="45">
        <v>-14.841336289707618</v>
      </c>
    </row>
    <row r="59" spans="1:8" ht="13.2" thickBot="1" x14ac:dyDescent="0.25">
      <c r="A59" s="33" t="s">
        <v>53</v>
      </c>
      <c r="B59" s="42">
        <v>27412028673.209999</v>
      </c>
      <c r="C59" s="42">
        <v>33733375475</v>
      </c>
      <c r="D59" s="57">
        <v>-18.739146950991568</v>
      </c>
      <c r="E59" s="42">
        <v>193438784849.04001</v>
      </c>
      <c r="F59" s="43">
        <v>127412737857.98</v>
      </c>
      <c r="G59" s="47">
        <v>51.820601378690753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April 2022</v>
      </c>
      <c r="C62" s="25" t="str">
        <f t="shared" si="4"/>
        <v>April 2021</v>
      </c>
      <c r="D62" s="26" t="str">
        <f t="shared" si="4"/>
        <v xml:space="preserve">Change % </v>
      </c>
      <c r="E62" s="27" t="str">
        <f t="shared" si="4"/>
        <v>January - April 2022</v>
      </c>
      <c r="F62" s="25" t="str">
        <f t="shared" si="4"/>
        <v>January - April 2021</v>
      </c>
      <c r="G62" s="28" t="str">
        <f t="shared" si="4"/>
        <v xml:space="preserve">Change % </v>
      </c>
      <c r="H62" s="22"/>
    </row>
    <row r="63" spans="1:8" ht="12.6" customHeight="1" x14ac:dyDescent="0.2">
      <c r="A63" s="92" t="s">
        <v>30</v>
      </c>
      <c r="B63" s="93"/>
      <c r="C63" s="93"/>
      <c r="D63" s="93"/>
      <c r="E63" s="93"/>
      <c r="F63" s="93"/>
      <c r="G63" s="94"/>
    </row>
    <row r="64" spans="1:8" x14ac:dyDescent="0.2">
      <c r="A64" s="31" t="s">
        <v>16</v>
      </c>
      <c r="B64" s="41">
        <v>263498260.77000001</v>
      </c>
      <c r="C64" s="41">
        <v>188446739.78</v>
      </c>
      <c r="D64" s="44">
        <v>39.826383347155826</v>
      </c>
      <c r="E64" s="41">
        <v>1381261431.8199999</v>
      </c>
      <c r="F64" s="41">
        <v>1046939347.23</v>
      </c>
      <c r="G64" s="45">
        <v>31.933281089735701</v>
      </c>
    </row>
    <row r="65" spans="1:7" x14ac:dyDescent="0.2">
      <c r="A65" s="31" t="s">
        <v>17</v>
      </c>
      <c r="B65" s="41">
        <v>3339333.03</v>
      </c>
      <c r="C65" s="41">
        <v>3466650.37</v>
      </c>
      <c r="D65" s="44">
        <v>-3.6726328418288157</v>
      </c>
      <c r="E65" s="41">
        <v>18902059.739999998</v>
      </c>
      <c r="F65" s="41">
        <v>15484535.01</v>
      </c>
      <c r="G65" s="45">
        <v>22.070567361518712</v>
      </c>
    </row>
    <row r="66" spans="1:7" x14ac:dyDescent="0.2">
      <c r="A66" s="31" t="s">
        <v>18</v>
      </c>
      <c r="B66" s="59">
        <v>0</v>
      </c>
      <c r="C66" s="59">
        <v>0</v>
      </c>
      <c r="D66" s="48" t="s">
        <v>67</v>
      </c>
      <c r="E66" s="59">
        <v>0</v>
      </c>
      <c r="F66" s="59">
        <v>0</v>
      </c>
      <c r="G66" s="45" t="s">
        <v>67</v>
      </c>
    </row>
    <row r="67" spans="1:7" ht="13.2" thickBot="1" x14ac:dyDescent="0.25">
      <c r="A67" s="33" t="s">
        <v>19</v>
      </c>
      <c r="B67" s="43">
        <v>54678707.174999997</v>
      </c>
      <c r="C67" s="43">
        <v>74358844.715000004</v>
      </c>
      <c r="D67" s="62">
        <v>-26.466438008053185</v>
      </c>
      <c r="E67" s="43">
        <v>369826591.31</v>
      </c>
      <c r="F67" s="43">
        <v>254683741.43000001</v>
      </c>
      <c r="G67" s="63">
        <v>45.210129721471468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x14ac:dyDescent="0.2">
      <c r="A70" s="70" t="s">
        <v>21</v>
      </c>
      <c r="B70" s="71" t="str">
        <f t="shared" ref="B70:G70" si="5">B2</f>
        <v>April 2022</v>
      </c>
      <c r="C70" s="71" t="str">
        <f t="shared" si="5"/>
        <v>April 2021</v>
      </c>
      <c r="D70" s="72" t="str">
        <f t="shared" si="5"/>
        <v xml:space="preserve">Change % </v>
      </c>
      <c r="E70" s="73" t="str">
        <f t="shared" si="5"/>
        <v>January - April 2022</v>
      </c>
      <c r="F70" s="71" t="str">
        <f t="shared" si="5"/>
        <v>January - April 2021</v>
      </c>
      <c r="G70" s="74" t="str">
        <f t="shared" si="5"/>
        <v xml:space="preserve">Change % </v>
      </c>
    </row>
    <row r="71" spans="1:7" x14ac:dyDescent="0.2">
      <c r="A71" s="31" t="s">
        <v>22</v>
      </c>
      <c r="B71" s="41">
        <v>2963453</v>
      </c>
      <c r="C71" s="41">
        <v>2970907.6</v>
      </c>
      <c r="D71" s="44">
        <v>-0.25091995456203664</v>
      </c>
      <c r="E71" s="41">
        <v>11692961.300000001</v>
      </c>
      <c r="F71" s="41">
        <v>12558593.200000187</v>
      </c>
      <c r="G71" s="45">
        <v>-6.8927457575437163</v>
      </c>
    </row>
    <row r="72" spans="1:7" ht="13.2" thickBot="1" x14ac:dyDescent="0.25">
      <c r="A72" s="33" t="s">
        <v>23</v>
      </c>
      <c r="B72" s="43">
        <v>9321538</v>
      </c>
      <c r="C72" s="43">
        <v>8877120</v>
      </c>
      <c r="D72" s="46">
        <v>5.0063308820878847</v>
      </c>
      <c r="E72" s="43">
        <v>42633971</v>
      </c>
      <c r="F72" s="43">
        <v>47034748</v>
      </c>
      <c r="G72" s="47">
        <v>-9.3564379254248369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0" t="s">
        <v>24</v>
      </c>
      <c r="B74" s="71" t="str">
        <f>B2</f>
        <v>April 2022</v>
      </c>
      <c r="C74" s="71" t="str">
        <f>C2</f>
        <v>April 2021</v>
      </c>
      <c r="D74" s="72" t="str">
        <f>D2</f>
        <v xml:space="preserve">Change % </v>
      </c>
      <c r="E74" s="73" t="str">
        <f>E2</f>
        <v>January - April 2022</v>
      </c>
      <c r="F74" s="71" t="str">
        <f>F2</f>
        <v>January - April 2021</v>
      </c>
      <c r="G74" s="74" t="str">
        <f>G70</f>
        <v xml:space="preserve">Change % </v>
      </c>
    </row>
    <row r="75" spans="1:7" x14ac:dyDescent="0.2">
      <c r="A75" s="31" t="s">
        <v>34</v>
      </c>
      <c r="B75" s="41">
        <v>3441889.0260000001</v>
      </c>
      <c r="C75" s="41">
        <v>1959232.8740000001</v>
      </c>
      <c r="D75" s="44">
        <v>75.675340674178571</v>
      </c>
      <c r="E75" s="41">
        <v>9095863.2870000005</v>
      </c>
      <c r="F75" s="41">
        <v>9168461.5410000011</v>
      </c>
      <c r="G75" s="45">
        <v>-0.79182590967254451</v>
      </c>
    </row>
    <row r="76" spans="1:7" x14ac:dyDescent="0.2">
      <c r="A76" s="31" t="s">
        <v>23</v>
      </c>
      <c r="B76" s="41">
        <v>0</v>
      </c>
      <c r="C76" s="81">
        <v>0</v>
      </c>
      <c r="D76" s="81" t="s">
        <v>68</v>
      </c>
      <c r="E76" s="81">
        <v>0</v>
      </c>
      <c r="F76" s="81">
        <v>0</v>
      </c>
      <c r="G76" s="45" t="s">
        <v>68</v>
      </c>
    </row>
    <row r="77" spans="1:7" ht="13.2" thickBot="1" x14ac:dyDescent="0.25">
      <c r="A77" s="33" t="s">
        <v>35</v>
      </c>
      <c r="B77" s="42">
        <v>9117.4089999999997</v>
      </c>
      <c r="C77" s="82">
        <v>12266.391</v>
      </c>
      <c r="D77" s="83">
        <v>-25.671625827026059</v>
      </c>
      <c r="E77" s="82">
        <v>26420.868999999999</v>
      </c>
      <c r="F77" s="82">
        <v>36047.179000000004</v>
      </c>
      <c r="G77" s="49">
        <v>-26.704752679814426</v>
      </c>
    </row>
    <row r="78" spans="1:7" ht="13.2" thickBot="1" x14ac:dyDescent="0.25">
      <c r="A78" s="6"/>
      <c r="B78" s="17"/>
      <c r="C78" s="17"/>
      <c r="D78" s="35"/>
      <c r="E78" s="17"/>
      <c r="F78" s="17"/>
      <c r="G78" s="35"/>
    </row>
    <row r="79" spans="1:7" ht="22.5" customHeight="1" x14ac:dyDescent="0.2">
      <c r="A79" s="70" t="s">
        <v>25</v>
      </c>
      <c r="B79" s="71" t="str">
        <f>B2</f>
        <v>April 2022</v>
      </c>
      <c r="C79" s="71" t="str">
        <f>C2</f>
        <v>April 2021</v>
      </c>
      <c r="D79" s="72" t="str">
        <f>D14</f>
        <v xml:space="preserve">Change % </v>
      </c>
      <c r="E79" s="73" t="str">
        <f>E2</f>
        <v>January - April 2022</v>
      </c>
      <c r="F79" s="71" t="str">
        <f>F2</f>
        <v>January - April 2021</v>
      </c>
      <c r="G79" s="74" t="str">
        <f>G74</f>
        <v xml:space="preserve">Change % </v>
      </c>
    </row>
    <row r="80" spans="1:7" x14ac:dyDescent="0.2">
      <c r="A80" s="31" t="s">
        <v>22</v>
      </c>
      <c r="B80" s="41">
        <v>2018370</v>
      </c>
      <c r="C80" s="50">
        <v>3640317</v>
      </c>
      <c r="D80" s="51">
        <v>-44.555103305563776</v>
      </c>
      <c r="E80" s="41">
        <v>8677318</v>
      </c>
      <c r="F80" s="50">
        <v>13654861</v>
      </c>
      <c r="G80" s="52">
        <v>-36.452535108193338</v>
      </c>
    </row>
    <row r="81" spans="1:7" ht="13.2" thickBot="1" x14ac:dyDescent="0.25">
      <c r="A81" s="33" t="s">
        <v>23</v>
      </c>
      <c r="B81" s="43">
        <v>5584830</v>
      </c>
      <c r="C81" s="53">
        <v>5047876</v>
      </c>
      <c r="D81" s="54">
        <v>10.637226429492324</v>
      </c>
      <c r="E81" s="43">
        <v>41277302</v>
      </c>
      <c r="F81" s="53">
        <v>31556120</v>
      </c>
      <c r="G81" s="55">
        <v>30.806011638946739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x14ac:dyDescent="0.2">
      <c r="A83" s="79" t="s">
        <v>54</v>
      </c>
      <c r="B83" s="71" t="str">
        <f t="shared" ref="B83:G83" si="6">B14</f>
        <v>April 2022</v>
      </c>
      <c r="C83" s="71" t="str">
        <f t="shared" si="6"/>
        <v>April 2021</v>
      </c>
      <c r="D83" s="72" t="str">
        <f t="shared" si="6"/>
        <v xml:space="preserve">Change % </v>
      </c>
      <c r="E83" s="73" t="str">
        <f t="shared" si="6"/>
        <v>January - April 2022</v>
      </c>
      <c r="F83" s="71" t="str">
        <f t="shared" si="6"/>
        <v>January - April 2021</v>
      </c>
      <c r="G83" s="74" t="str">
        <f t="shared" si="6"/>
        <v xml:space="preserve">Change % </v>
      </c>
    </row>
    <row r="84" spans="1:7" ht="12.6" customHeight="1" x14ac:dyDescent="0.2">
      <c r="A84" s="31" t="s">
        <v>59</v>
      </c>
      <c r="B84" s="41">
        <v>3394676</v>
      </c>
      <c r="C84" s="50">
        <v>1902751</v>
      </c>
      <c r="D84" s="51">
        <v>78.408840673319844</v>
      </c>
      <c r="E84" s="81">
        <v>13433869</v>
      </c>
      <c r="F84" s="50">
        <v>11015767</v>
      </c>
      <c r="G84" s="52">
        <v>21.951281286178258</v>
      </c>
    </row>
    <row r="85" spans="1:7" ht="12.6" customHeight="1" thickBot="1" x14ac:dyDescent="0.25">
      <c r="A85" s="33" t="s">
        <v>60</v>
      </c>
      <c r="B85" s="43">
        <v>0</v>
      </c>
      <c r="C85" s="53">
        <v>0</v>
      </c>
      <c r="D85" s="54" t="s">
        <v>68</v>
      </c>
      <c r="E85" s="84">
        <v>0</v>
      </c>
      <c r="F85" s="53">
        <v>0</v>
      </c>
      <c r="G85" s="55" t="s">
        <v>68</v>
      </c>
    </row>
    <row r="86" spans="1:7" ht="12.6" customHeight="1" thickBot="1" x14ac:dyDescent="0.25">
      <c r="A86" s="75"/>
      <c r="B86" s="76"/>
      <c r="C86" s="76"/>
      <c r="D86" s="77"/>
      <c r="E86" s="76"/>
      <c r="F86" s="76"/>
      <c r="G86" s="78"/>
    </row>
    <row r="87" spans="1:7" ht="20.399999999999999" x14ac:dyDescent="0.2">
      <c r="A87" s="70" t="s">
        <v>55</v>
      </c>
      <c r="B87" s="71" t="str">
        <f>B2</f>
        <v>April 2022</v>
      </c>
      <c r="C87" s="71" t="str">
        <f t="shared" ref="C87:G87" si="7">C2</f>
        <v>April 2021</v>
      </c>
      <c r="D87" s="71" t="str">
        <f t="shared" si="7"/>
        <v xml:space="preserve">Change % </v>
      </c>
      <c r="E87" s="71" t="str">
        <f t="shared" si="7"/>
        <v>January - April 2022</v>
      </c>
      <c r="F87" s="71" t="str">
        <f t="shared" si="7"/>
        <v>January - April 2021</v>
      </c>
      <c r="G87" s="80" t="str">
        <f t="shared" si="7"/>
        <v xml:space="preserve">Change % </v>
      </c>
    </row>
    <row r="88" spans="1:7" ht="12.6" customHeight="1" x14ac:dyDescent="0.2">
      <c r="A88" s="31" t="s">
        <v>56</v>
      </c>
      <c r="B88" s="41">
        <v>700</v>
      </c>
      <c r="C88" s="41">
        <v>0</v>
      </c>
      <c r="D88" s="48" t="s">
        <v>68</v>
      </c>
      <c r="E88" s="41">
        <v>1200</v>
      </c>
      <c r="F88" s="41">
        <v>4475</v>
      </c>
      <c r="G88" s="45">
        <v>-73.184357541899445</v>
      </c>
    </row>
    <row r="89" spans="1:7" ht="12.6" customHeight="1" x14ac:dyDescent="0.2">
      <c r="A89" s="31" t="s">
        <v>57</v>
      </c>
      <c r="B89" s="41">
        <v>0</v>
      </c>
      <c r="C89" s="81">
        <v>0</v>
      </c>
      <c r="D89" s="85" t="s">
        <v>68</v>
      </c>
      <c r="E89" s="81">
        <v>100</v>
      </c>
      <c r="F89" s="81">
        <v>25</v>
      </c>
      <c r="G89" s="45">
        <v>300</v>
      </c>
    </row>
    <row r="90" spans="1:7" ht="12.6" customHeight="1" x14ac:dyDescent="0.2">
      <c r="A90" s="31" t="s">
        <v>58</v>
      </c>
      <c r="B90" s="41">
        <v>0</v>
      </c>
      <c r="C90" s="81">
        <v>0</v>
      </c>
      <c r="D90" s="81" t="s">
        <v>68</v>
      </c>
      <c r="E90" s="81">
        <v>0</v>
      </c>
      <c r="F90" s="81">
        <v>0</v>
      </c>
      <c r="G90" s="45" t="s">
        <v>68</v>
      </c>
    </row>
    <row r="91" spans="1:7" ht="13.2" thickBot="1" x14ac:dyDescent="0.25">
      <c r="A91" s="33" t="s">
        <v>61</v>
      </c>
      <c r="B91" s="42">
        <v>0</v>
      </c>
      <c r="C91" s="82" t="s">
        <v>68</v>
      </c>
      <c r="D91" s="83" t="s">
        <v>68</v>
      </c>
      <c r="E91" s="82">
        <v>0</v>
      </c>
      <c r="F91" s="82" t="s">
        <v>68</v>
      </c>
      <c r="G91" s="49" t="s">
        <v>68</v>
      </c>
    </row>
    <row r="92" spans="1:7" ht="12.6" customHeight="1" x14ac:dyDescent="0.2">
      <c r="A92" s="34" t="s">
        <v>41</v>
      </c>
      <c r="B92" s="12"/>
      <c r="C92" s="12"/>
      <c r="D92" s="12"/>
      <c r="E92" s="12"/>
      <c r="F92" s="12"/>
      <c r="G92" s="12"/>
    </row>
    <row r="93" spans="1:7" ht="12.6" customHeight="1" x14ac:dyDescent="0.2">
      <c r="A93" s="34" t="s">
        <v>42</v>
      </c>
      <c r="B93" s="12"/>
      <c r="C93" s="12"/>
      <c r="D93" s="12"/>
      <c r="E93" s="12"/>
      <c r="F93" s="12"/>
      <c r="G93" s="12"/>
    </row>
    <row r="94" spans="1:7" x14ac:dyDescent="0.2">
      <c r="A94" s="34" t="s">
        <v>47</v>
      </c>
      <c r="B94" s="12"/>
      <c r="C94" s="12"/>
      <c r="D94" s="12"/>
      <c r="E94" s="12"/>
      <c r="F94" s="12"/>
      <c r="G94" s="12"/>
    </row>
    <row r="95" spans="1:7" ht="12.6" customHeight="1" x14ac:dyDescent="0.2">
      <c r="A95" s="34" t="s">
        <v>43</v>
      </c>
      <c r="B95" s="13"/>
      <c r="C95" s="13"/>
      <c r="D95" s="13"/>
      <c r="E95" s="13"/>
      <c r="F95" s="13"/>
      <c r="G95" s="13"/>
    </row>
    <row r="96" spans="1:7" x14ac:dyDescent="0.2">
      <c r="A96" s="68" t="s">
        <v>31</v>
      </c>
      <c r="B96" s="12"/>
      <c r="C96" s="12"/>
      <c r="D96" s="12"/>
      <c r="E96" s="12"/>
      <c r="F96" s="12"/>
      <c r="G96" s="12"/>
    </row>
    <row r="97" spans="1:7" x14ac:dyDescent="0.2">
      <c r="A97" s="34" t="s">
        <v>44</v>
      </c>
      <c r="B97" s="12"/>
      <c r="C97" s="12"/>
      <c r="D97" s="12"/>
      <c r="E97" s="12"/>
      <c r="F97" s="12"/>
      <c r="G97" s="12"/>
    </row>
    <row r="98" spans="1:7" x14ac:dyDescent="0.2">
      <c r="A98" s="34" t="s">
        <v>45</v>
      </c>
      <c r="B98" s="13"/>
      <c r="C98" s="13"/>
      <c r="D98" s="13"/>
      <c r="E98" s="13"/>
      <c r="F98" s="13"/>
      <c r="G98" s="13"/>
    </row>
    <row r="99" spans="1:7" x14ac:dyDescent="0.2">
      <c r="A99" s="69" t="s">
        <v>32</v>
      </c>
      <c r="B99" s="34"/>
      <c r="C99" s="34"/>
      <c r="D99" s="34"/>
    </row>
    <row r="100" spans="1:7" x14ac:dyDescent="0.2">
      <c r="A100" s="69" t="s">
        <v>33</v>
      </c>
      <c r="B100" s="13"/>
      <c r="C100" s="13"/>
      <c r="D100" s="13"/>
      <c r="E100" s="13"/>
      <c r="F100" s="13"/>
      <c r="G100" s="13"/>
    </row>
    <row r="101" spans="1:7" x14ac:dyDescent="0.2">
      <c r="A101" s="34" t="s">
        <v>46</v>
      </c>
      <c r="B101" s="13"/>
      <c r="C101" s="13"/>
      <c r="D101" s="13"/>
      <c r="E101" s="13"/>
      <c r="F101" s="13"/>
      <c r="G101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April 2022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451594F1-F907-419D-AB47-C3F4D792814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Fidelus Magdalena</cp:lastModifiedBy>
  <cp:lastPrinted>2022-05-02T13:59:12Z</cp:lastPrinted>
  <dcterms:created xsi:type="dcterms:W3CDTF">2011-04-28T11:46:19Z</dcterms:created>
  <dcterms:modified xsi:type="dcterms:W3CDTF">2022-05-02T13:59:25Z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