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4\"/>
    </mc:Choice>
  </mc:AlternateContent>
  <xr:revisionPtr revIDLastSave="0" documentId="13_ncr:1_{76EFC67B-C428-49C6-BAFE-906A79B7B40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<sst xmlns="http://schemas.openxmlformats.org/spreadsheetml/2006/main" count="115" uniqueCount="65">
  <si>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</si>
  <si>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</si>
  <si>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</si>
  <si>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</si>
  <si>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</si>
  <si>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</si>
  <si>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</si>
  <si>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</si>
  <si>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</si>
  <si>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</si>
  <si>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</si>
  <si>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</si>
  <si>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</si>
  <si>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</si>
  <si>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</si>
  <si>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</si>
  <si>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</si>
  <si>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</si>
  <si>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</si>
  <si>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</si>
  <si>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</si>
  <si>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</si>
  <si>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</si>
  <si>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</si>
  <si>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</si>
  <si>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</si>
  <si>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</si>
  <si>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</si>
  <si>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</si>
  <si>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</si>
  <si>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</si>
  <si>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</si>
  <si>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</si>
  <si>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</si>
  <si>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</si>
  <si>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</si>
  <si>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</si>
  <si>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</si>
  <si>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</si>
  <si>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</si>
  <si>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</si>
  <si>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</si>
  <si>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</si>
  <si>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</si>
  <si>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</si>
  <si>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</si>
  <si>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</si>
  <si>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</si>
  <si>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</si>
  <si>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</si>
  <si>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</si>
  <si>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</si>
  <si>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</si>
  <si>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</si>
  <si>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</si>
  <si>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</si>
  <si>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</si>
  <si>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</si>
  <si>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</si>
  <si>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</si>
  <si>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April 2025</t>
  </si>
  <si>
    <t>April 2024</t>
  </si>
  <si>
    <t>January - April 2025</t>
  </si>
  <si>
    <t>January - April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</si>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</sst>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A15" sqref="A15:G15"/>
    </sheetView>
  </sheetViews>
  <sheetFormatPr defaultColWidth="8.75" defaultRowHeight="12.75" x14ac:dyDescent="0.2"/>
  <cols>
    <col min="1" max="1" width="38.375" style="4" customWidth="1"/>
    <col min="2" max="3" width="20.375" style="4" customWidth="1"/>
    <col min="4" max="4" width="10.375" style="4" customWidth="1"/>
    <col min="5" max="6" width="21.5" style="4" customWidth="1"/>
    <col min="7" max="7" width="10.375" style="4" customWidth="1"/>
    <col min="8" max="8" width="45.25" style="4" bestFit="1" customWidth="1"/>
    <col min="9" max="9" width="16.5" style="31" bestFit="1" customWidth="1"/>
    <col min="10" max="16384" width="8.75" style="4"/>
  </cols>
  <sheetData>
    <row r="1" spans="1:8" ht="15.75" thickBot="1" x14ac:dyDescent="0.25">
      <c r="A1" s="3" t="s">
        <v>31</v>
      </c>
    </row>
    <row r="2" spans="1:8" ht="22.5" customHeight="1" x14ac:dyDescent="0.2">
      <c r="A2" s="63" t="s">
        <v>2</v>
      </c>
      <c r="B2" s="59" t="s">
        <v>60</v>
      </c>
      <c r="C2" s="59" t="s">
        <v>61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2">
      <c r="A3" s="82" t="s">
        <v>26</v>
      </c>
      <c r="B3" s="83"/>
      <c r="C3" s="83"/>
      <c r="D3" s="83"/>
      <c r="E3" s="83"/>
      <c r="F3" s="83"/>
      <c r="G3" s="84"/>
    </row>
    <row r="4" spans="1:8" x14ac:dyDescent="0.2">
      <c r="A4" s="5" t="s">
        <v>38</v>
      </c>
      <c r="B4" s="37">
        <v>44463239728.923203</v>
      </c>
      <c r="C4" s="37">
        <v>33323342358.257999</v>
      </c>
      <c r="D4" s="38">
        <v>33.42971197456901</v>
      </c>
      <c r="E4" s="37">
        <v>158101233179.819</v>
      </c>
      <c r="F4" s="37">
        <v>118039083621.28101</v>
      </c>
      <c r="G4" s="39">
        <v>33.939732781283013</v>
      </c>
    </row>
    <row r="5" spans="1:8" x14ac:dyDescent="0.2">
      <c r="A5" s="5" t="s">
        <v>39</v>
      </c>
      <c r="B5" s="37">
        <v>43098540916.503197</v>
      </c>
      <c r="C5" s="37">
        <v>31324271355.598</v>
      </c>
      <c r="D5" s="38">
        <v>37.588327042764561</v>
      </c>
      <c r="E5" s="37">
        <v>154325573844.19901</v>
      </c>
      <c r="F5" s="37">
        <v>113978612815.821</v>
      </c>
      <c r="G5" s="39">
        <v>35.398712119417517</v>
      </c>
    </row>
    <row r="6" spans="1:8" ht="12.75" customHeight="1" x14ac:dyDescent="0.2">
      <c r="A6" s="5" t="s">
        <v>40</v>
      </c>
      <c r="B6" s="37">
        <v>1364698812.4200001</v>
      </c>
      <c r="C6" s="37">
        <v>1999071002.6600001</v>
      </c>
      <c r="D6" s="38">
        <v>-31.733349610688812</v>
      </c>
      <c r="E6" s="37">
        <v>3775659335.6199999</v>
      </c>
      <c r="F6" s="37">
        <v>4060470805.46</v>
      </c>
      <c r="G6" s="40">
        <v>-7.0142474477841947</v>
      </c>
    </row>
    <row r="7" spans="1:8" x14ac:dyDescent="0.2">
      <c r="A7" s="5" t="s">
        <v>3</v>
      </c>
      <c r="B7" s="37">
        <v>4764235</v>
      </c>
      <c r="C7" s="37">
        <v>3527963</v>
      </c>
      <c r="D7" s="38">
        <v>35.042090860930244</v>
      </c>
      <c r="E7" s="37">
        <v>16330388</v>
      </c>
      <c r="F7" s="37">
        <v>13037560</v>
      </c>
      <c r="G7" s="40">
        <v>25.256474370971247</v>
      </c>
    </row>
    <row r="8" spans="1:8" x14ac:dyDescent="0.2">
      <c r="A8" s="5" t="s">
        <v>4</v>
      </c>
      <c r="B8" s="36">
        <v>98722.91</v>
      </c>
      <c r="C8" s="36">
        <v>84569.65</v>
      </c>
      <c r="D8" s="38">
        <v>16.735625605639861</v>
      </c>
      <c r="E8" s="36">
        <v>98722.91</v>
      </c>
      <c r="F8" s="36">
        <v>84569.65</v>
      </c>
      <c r="G8" s="40">
        <v>16.735625605639861</v>
      </c>
    </row>
    <row r="9" spans="1:8" x14ac:dyDescent="0.2">
      <c r="A9" s="82" t="s">
        <v>53</v>
      </c>
      <c r="B9" s="83"/>
      <c r="C9" s="83"/>
      <c r="D9" s="83"/>
      <c r="E9" s="83"/>
      <c r="F9" s="83"/>
      <c r="G9" s="84"/>
    </row>
    <row r="10" spans="1:8" x14ac:dyDescent="0.2">
      <c r="A10" s="5" t="s">
        <v>41</v>
      </c>
      <c r="B10" s="37">
        <v>2154927045.8299999</v>
      </c>
      <c r="C10" s="37">
        <v>1491631969.3099999</v>
      </c>
      <c r="D10" s="38">
        <v>44.467743395633129</v>
      </c>
      <c r="E10" s="37">
        <v>1882019193.22</v>
      </c>
      <c r="F10" s="37">
        <v>1356888247.8099999</v>
      </c>
      <c r="G10" s="40">
        <v>38.701119731676847</v>
      </c>
    </row>
    <row r="11" spans="1:8" ht="12.75" customHeight="1" x14ac:dyDescent="0.2">
      <c r="A11" s="5" t="s">
        <v>40</v>
      </c>
      <c r="B11" s="37">
        <v>68234940.620000005</v>
      </c>
      <c r="C11" s="37">
        <v>95193857.269999996</v>
      </c>
      <c r="D11" s="38">
        <v>-28.320017092632298</v>
      </c>
      <c r="E11" s="37">
        <v>46044626.039999999</v>
      </c>
      <c r="F11" s="37">
        <v>48338938.159999996</v>
      </c>
      <c r="G11" s="40">
        <v>-4.7463022716922598</v>
      </c>
      <c r="H11" s="4" t="s">
        <v>1</v>
      </c>
    </row>
    <row r="12" spans="1:8" ht="13.5" thickBot="1" x14ac:dyDescent="0.25">
      <c r="A12" s="6" t="s">
        <v>3</v>
      </c>
      <c r="B12" s="41">
        <v>238212</v>
      </c>
      <c r="C12" s="41">
        <v>167998</v>
      </c>
      <c r="D12" s="42">
        <v>41.79454517315682</v>
      </c>
      <c r="E12" s="41">
        <v>199151</v>
      </c>
      <c r="F12" s="41">
        <v>155209</v>
      </c>
      <c r="G12" s="43">
        <v>28.311502554619892</v>
      </c>
    </row>
    <row r="13" spans="1:8" ht="13.5" thickBot="1" x14ac:dyDescent="0.25">
      <c r="A13" s="7"/>
      <c r="B13" s="7"/>
      <c r="C13" s="7"/>
      <c r="D13" s="7"/>
      <c r="E13" s="7"/>
      <c r="F13" s="7"/>
      <c r="G13" s="7"/>
    </row>
    <row r="14" spans="1:8" ht="23.25" customHeight="1" x14ac:dyDescent="0.2">
      <c r="A14" s="63" t="s">
        <v>0</v>
      </c>
      <c r="B14" s="59" t="str">
        <f t="shared" ref="B14:G14" si="0">B2</f>
        <v>April 2025</v>
      </c>
      <c r="C14" s="59" t="str">
        <f t="shared" si="0"/>
        <v>April 2024</v>
      </c>
      <c r="D14" s="60" t="str">
        <f t="shared" si="0"/>
        <v xml:space="preserve">Change % </v>
      </c>
      <c r="E14" s="61" t="str">
        <f t="shared" si="0"/>
        <v>January - April 2025</v>
      </c>
      <c r="F14" s="59" t="str">
        <f t="shared" si="0"/>
        <v>January - April 2024</v>
      </c>
      <c r="G14" s="62" t="str">
        <f t="shared" si="0"/>
        <v xml:space="preserve">Change % </v>
      </c>
    </row>
    <row r="15" spans="1:8" x14ac:dyDescent="0.2">
      <c r="A15" s="82" t="s">
        <v>26</v>
      </c>
      <c r="B15" s="83"/>
      <c r="C15" s="83"/>
      <c r="D15" s="83"/>
      <c r="E15" s="83"/>
      <c r="F15" s="83"/>
      <c r="G15" s="84"/>
    </row>
    <row r="16" spans="1:8" x14ac:dyDescent="0.2">
      <c r="A16" s="5" t="s">
        <v>38</v>
      </c>
      <c r="B16" s="37">
        <v>119852827.94679999</v>
      </c>
      <c r="C16" s="37">
        <v>138190616.34650001</v>
      </c>
      <c r="D16" s="38">
        <v>-13.269923012514639</v>
      </c>
      <c r="E16" s="37">
        <v>527289562.70590001</v>
      </c>
      <c r="F16" s="37">
        <v>755202122.32809997</v>
      </c>
      <c r="G16" s="40">
        <v>-30.179014714577647</v>
      </c>
    </row>
    <row r="17" spans="1:7" x14ac:dyDescent="0.2">
      <c r="A17" s="5" t="s">
        <v>41</v>
      </c>
      <c r="B17" s="37">
        <v>115180667.94679999</v>
      </c>
      <c r="C17" s="37">
        <v>134882676.34650001</v>
      </c>
      <c r="D17" s="38">
        <v>-14.606774519425713</v>
      </c>
      <c r="E17" s="37">
        <v>510055690.10589999</v>
      </c>
      <c r="F17" s="37">
        <v>748844086.48810005</v>
      </c>
      <c r="G17" s="40">
        <v>-31.887598592393328</v>
      </c>
    </row>
    <row r="18" spans="1:7" ht="12.75" customHeight="1" x14ac:dyDescent="0.2">
      <c r="A18" s="5" t="s">
        <v>40</v>
      </c>
      <c r="B18" s="37">
        <v>4672160</v>
      </c>
      <c r="C18" s="37">
        <v>3307940</v>
      </c>
      <c r="D18" s="38">
        <v>41.240772202639711</v>
      </c>
      <c r="E18" s="37">
        <v>17233872.600000001</v>
      </c>
      <c r="F18" s="37">
        <v>6358035.8399999999</v>
      </c>
      <c r="G18" s="40">
        <v>171.05655006814183</v>
      </c>
    </row>
    <row r="19" spans="1:7" x14ac:dyDescent="0.2">
      <c r="A19" s="5" t="s">
        <v>3</v>
      </c>
      <c r="B19" s="37">
        <v>106245</v>
      </c>
      <c r="C19" s="37">
        <v>117116</v>
      </c>
      <c r="D19" s="38">
        <v>-9.2822500768468874</v>
      </c>
      <c r="E19" s="37">
        <v>487684</v>
      </c>
      <c r="F19" s="37">
        <v>566344</v>
      </c>
      <c r="G19" s="40">
        <v>-13.889085079033237</v>
      </c>
    </row>
    <row r="20" spans="1:7" x14ac:dyDescent="0.2">
      <c r="A20" s="5" t="s">
        <v>5</v>
      </c>
      <c r="B20" s="36">
        <v>240.09</v>
      </c>
      <c r="C20" s="36">
        <v>280.82</v>
      </c>
      <c r="D20" s="38">
        <v>-14.503952709920942</v>
      </c>
      <c r="E20" s="36">
        <v>240.09</v>
      </c>
      <c r="F20" s="36">
        <v>280.82</v>
      </c>
      <c r="G20" s="40">
        <v>-14.503952709920942</v>
      </c>
    </row>
    <row r="21" spans="1:7" x14ac:dyDescent="0.2">
      <c r="A21" s="82" t="s">
        <v>53</v>
      </c>
      <c r="B21" s="83"/>
      <c r="C21" s="83"/>
      <c r="D21" s="83"/>
      <c r="E21" s="83"/>
      <c r="F21" s="83"/>
      <c r="G21" s="84"/>
    </row>
    <row r="22" spans="1:7" x14ac:dyDescent="0.2">
      <c r="A22" s="5" t="s">
        <v>41</v>
      </c>
      <c r="B22" s="37">
        <v>5759033.4000000004</v>
      </c>
      <c r="C22" s="37">
        <v>6422984.5899999999</v>
      </c>
      <c r="D22" s="38">
        <v>-10.33711323289972</v>
      </c>
      <c r="E22" s="37">
        <v>6220191.3399999999</v>
      </c>
      <c r="F22" s="37">
        <v>8914810.5500000007</v>
      </c>
      <c r="G22" s="40">
        <v>-30.226320513339466</v>
      </c>
    </row>
    <row r="23" spans="1:7" ht="12.75" customHeight="1" x14ac:dyDescent="0.2">
      <c r="A23" s="5" t="s">
        <v>40</v>
      </c>
      <c r="B23" s="37">
        <v>233608</v>
      </c>
      <c r="C23" s="37">
        <v>157520.95000000001</v>
      </c>
      <c r="D23" s="38">
        <v>48.302813054390526</v>
      </c>
      <c r="E23" s="37">
        <v>210169.18</v>
      </c>
      <c r="F23" s="37">
        <v>75690.899999999994</v>
      </c>
      <c r="G23" s="40">
        <v>177.66769849479925</v>
      </c>
    </row>
    <row r="24" spans="1:7" ht="13.5" thickBot="1" x14ac:dyDescent="0.25">
      <c r="A24" s="6" t="s">
        <v>3</v>
      </c>
      <c r="B24" s="41">
        <v>5312</v>
      </c>
      <c r="C24" s="41">
        <v>5577</v>
      </c>
      <c r="D24" s="42">
        <v>-4.7516585978124475</v>
      </c>
      <c r="E24" s="41">
        <v>5947</v>
      </c>
      <c r="F24" s="41">
        <v>6742</v>
      </c>
      <c r="G24" s="43">
        <v>-11.791753188964705</v>
      </c>
    </row>
    <row r="25" spans="1:7" ht="13.5" thickBot="1" x14ac:dyDescent="0.25">
      <c r="A25" s="8"/>
      <c r="B25" s="9"/>
      <c r="C25" s="9"/>
      <c r="D25" s="10"/>
      <c r="E25" s="9"/>
      <c r="F25" s="9"/>
      <c r="G25" s="11"/>
    </row>
    <row r="26" spans="1:7" ht="22.5" customHeight="1" x14ac:dyDescent="0.2">
      <c r="A26" s="63" t="s">
        <v>54</v>
      </c>
      <c r="B26" s="59" t="str">
        <f t="shared" ref="B26:G26" si="1">B2</f>
        <v>April 2025</v>
      </c>
      <c r="C26" s="59" t="str">
        <f t="shared" si="1"/>
        <v>April 2024</v>
      </c>
      <c r="D26" s="60" t="str">
        <f t="shared" si="1"/>
        <v xml:space="preserve">Change % </v>
      </c>
      <c r="E26" s="59" t="str">
        <f t="shared" si="1"/>
        <v>January - April 2025</v>
      </c>
      <c r="F26" s="59" t="str">
        <f t="shared" si="1"/>
        <v>January - April 2024</v>
      </c>
      <c r="G26" s="62" t="str">
        <f t="shared" si="1"/>
        <v xml:space="preserve">Change % </v>
      </c>
    </row>
    <row r="27" spans="1:7" ht="13.5" thickBot="1" x14ac:dyDescent="0.25">
      <c r="A27" s="6" t="s">
        <v>38</v>
      </c>
      <c r="B27" s="41">
        <v>20391318.170000002</v>
      </c>
      <c r="C27" s="44">
        <v>2397072.11</v>
      </c>
      <c r="D27" s="71">
        <v>750.67604286631172</v>
      </c>
      <c r="E27" s="45">
        <v>49757807.939999998</v>
      </c>
      <c r="F27" s="44">
        <v>6294965.5899999999</v>
      </c>
      <c r="G27" s="55">
        <v>690.43812438059729</v>
      </c>
    </row>
    <row r="28" spans="1:7" ht="13.5" customHeight="1" x14ac:dyDescent="0.2">
      <c r="A28" s="12"/>
      <c r="B28" s="9"/>
      <c r="C28" s="9"/>
      <c r="D28" s="13"/>
      <c r="E28" s="9"/>
      <c r="F28" s="9"/>
      <c r="G28" s="13"/>
    </row>
    <row r="29" spans="1:7" ht="13.5" thickBot="1" x14ac:dyDescent="0.2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2">
      <c r="A30" s="63" t="s">
        <v>7</v>
      </c>
      <c r="B30" s="59" t="str">
        <f t="shared" ref="B30:G30" si="2">B2</f>
        <v>April 2025</v>
      </c>
      <c r="C30" s="59" t="str">
        <f t="shared" si="2"/>
        <v>April 2024</v>
      </c>
      <c r="D30" s="60" t="str">
        <f t="shared" si="2"/>
        <v xml:space="preserve">Change % </v>
      </c>
      <c r="E30" s="61" t="str">
        <f t="shared" si="2"/>
        <v>January - April 2025</v>
      </c>
      <c r="F30" s="59" t="str">
        <f t="shared" si="2"/>
        <v>January - April 2024</v>
      </c>
      <c r="G30" s="62" t="str">
        <f t="shared" si="2"/>
        <v xml:space="preserve">Change % </v>
      </c>
    </row>
    <row r="31" spans="1:7" x14ac:dyDescent="0.2">
      <c r="A31" s="82" t="s">
        <v>26</v>
      </c>
      <c r="B31" s="83"/>
      <c r="C31" s="83"/>
      <c r="D31" s="83"/>
      <c r="E31" s="83"/>
      <c r="F31" s="83"/>
      <c r="G31" s="84"/>
    </row>
    <row r="32" spans="1:7" x14ac:dyDescent="0.2">
      <c r="A32" s="15" t="s">
        <v>27</v>
      </c>
      <c r="B32" s="46">
        <v>1063129</v>
      </c>
      <c r="C32" s="46">
        <v>1006317</v>
      </c>
      <c r="D32" s="47">
        <v>5.645537141874768</v>
      </c>
      <c r="E32" s="46">
        <v>4762336</v>
      </c>
      <c r="F32" s="46">
        <v>4665865</v>
      </c>
      <c r="G32" s="48">
        <v>2.0675908968647905</v>
      </c>
    </row>
    <row r="33" spans="1:11" x14ac:dyDescent="0.2">
      <c r="A33" s="16" t="s">
        <v>8</v>
      </c>
      <c r="B33" s="37">
        <v>671451</v>
      </c>
      <c r="C33" s="37">
        <v>663406</v>
      </c>
      <c r="D33" s="38">
        <v>1.2126812238659301</v>
      </c>
      <c r="E33" s="37">
        <v>2537758</v>
      </c>
      <c r="F33" s="37">
        <v>3002396</v>
      </c>
      <c r="G33" s="40">
        <v>-15.475573508624441</v>
      </c>
      <c r="H33" s="32"/>
    </row>
    <row r="34" spans="1:11" x14ac:dyDescent="0.2">
      <c r="A34" s="5" t="s">
        <v>9</v>
      </c>
      <c r="B34" s="37">
        <v>138433</v>
      </c>
      <c r="C34" s="37">
        <v>123011</v>
      </c>
      <c r="D34" s="38">
        <v>12.53709017892708</v>
      </c>
      <c r="E34" s="37">
        <v>569697</v>
      </c>
      <c r="F34" s="37">
        <v>462355</v>
      </c>
      <c r="G34" s="40">
        <v>23.216359723589019</v>
      </c>
      <c r="H34" s="32"/>
    </row>
    <row r="35" spans="1:11" x14ac:dyDescent="0.2">
      <c r="A35" s="5" t="s">
        <v>10</v>
      </c>
      <c r="B35" s="37">
        <v>227030</v>
      </c>
      <c r="C35" s="37">
        <v>201965</v>
      </c>
      <c r="D35" s="38">
        <v>12.410566187210659</v>
      </c>
      <c r="E35" s="37">
        <v>1569533</v>
      </c>
      <c r="F35" s="37">
        <v>1139182</v>
      </c>
      <c r="G35" s="40">
        <v>37.777194513256006</v>
      </c>
      <c r="H35" s="32"/>
    </row>
    <row r="36" spans="1:11" x14ac:dyDescent="0.2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2">
      <c r="A37" s="5" t="s">
        <v>12</v>
      </c>
      <c r="B37" s="37">
        <v>26215</v>
      </c>
      <c r="C37" s="37">
        <v>17935</v>
      </c>
      <c r="D37" s="38">
        <v>46.16671313074994</v>
      </c>
      <c r="E37" s="37">
        <v>85348</v>
      </c>
      <c r="F37" s="37">
        <v>61932</v>
      </c>
      <c r="G37" s="40">
        <v>37.809210101401547</v>
      </c>
    </row>
    <row r="38" spans="1:11" x14ac:dyDescent="0.2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2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2">
      <c r="A40" s="5" t="s">
        <v>8</v>
      </c>
      <c r="B40" s="37">
        <v>33573</v>
      </c>
      <c r="C40" s="37">
        <v>31591</v>
      </c>
      <c r="D40" s="38">
        <v>6.2739387800322843</v>
      </c>
      <c r="E40" s="37">
        <v>30948</v>
      </c>
      <c r="F40" s="37">
        <v>35743</v>
      </c>
      <c r="G40" s="40">
        <v>-13.415214167809086</v>
      </c>
      <c r="H40" s="33"/>
    </row>
    <row r="41" spans="1:11" x14ac:dyDescent="0.2">
      <c r="A41" s="5" t="s">
        <v>9</v>
      </c>
      <c r="B41" s="37">
        <v>6922</v>
      </c>
      <c r="C41" s="37">
        <v>5858</v>
      </c>
      <c r="D41" s="38">
        <v>18.163195629907825</v>
      </c>
      <c r="E41" s="37">
        <v>6948</v>
      </c>
      <c r="F41" s="37">
        <v>5504</v>
      </c>
      <c r="G41" s="40">
        <v>26.235465116279077</v>
      </c>
      <c r="H41" s="33"/>
    </row>
    <row r="42" spans="1:11" x14ac:dyDescent="0.2">
      <c r="A42" s="5" t="s">
        <v>10</v>
      </c>
      <c r="B42" s="37">
        <v>11352</v>
      </c>
      <c r="C42" s="37">
        <v>9617</v>
      </c>
      <c r="D42" s="38">
        <v>18.040969117188311</v>
      </c>
      <c r="E42" s="37">
        <v>19141</v>
      </c>
      <c r="F42" s="37">
        <v>13562</v>
      </c>
      <c r="G42" s="40">
        <v>41.137000442412621</v>
      </c>
    </row>
    <row r="43" spans="1:11" x14ac:dyDescent="0.2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2">
      <c r="A44" s="5" t="s">
        <v>12</v>
      </c>
      <c r="B44" s="50">
        <v>1311</v>
      </c>
      <c r="C44" s="50">
        <v>854</v>
      </c>
      <c r="D44" s="51">
        <v>53.512880562060893</v>
      </c>
      <c r="E44" s="50">
        <v>1041</v>
      </c>
      <c r="F44" s="50">
        <v>737</v>
      </c>
      <c r="G44" s="52">
        <v>41.248303934871089</v>
      </c>
    </row>
    <row r="45" spans="1:11" x14ac:dyDescent="0.2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2">
      <c r="A46" s="5" t="s">
        <v>8</v>
      </c>
      <c r="B46" s="37">
        <v>46997</v>
      </c>
      <c r="C46" s="37">
        <v>65099</v>
      </c>
      <c r="D46" s="38">
        <v>-27.806878753897912</v>
      </c>
      <c r="E46" s="37">
        <v>46997</v>
      </c>
      <c r="F46" s="37">
        <v>65099</v>
      </c>
      <c r="G46" s="40">
        <v>-27.806878753897912</v>
      </c>
    </row>
    <row r="47" spans="1:11" x14ac:dyDescent="0.2">
      <c r="A47" s="5" t="s">
        <v>9</v>
      </c>
      <c r="B47" s="4">
        <v>55112</v>
      </c>
      <c r="C47" s="37">
        <v>43794</v>
      </c>
      <c r="D47" s="38">
        <v>25.843722884413388</v>
      </c>
      <c r="E47" s="37">
        <v>55112</v>
      </c>
      <c r="F47" s="37">
        <v>43794</v>
      </c>
      <c r="G47" s="40">
        <v>25.843722884413388</v>
      </c>
    </row>
    <row r="48" spans="1:11" x14ac:dyDescent="0.2">
      <c r="A48" s="5" t="s">
        <v>10</v>
      </c>
      <c r="B48" s="37">
        <v>349718</v>
      </c>
      <c r="C48" s="37">
        <v>311972</v>
      </c>
      <c r="D48" s="38">
        <v>12.099162745374592</v>
      </c>
      <c r="E48" s="37">
        <v>349718</v>
      </c>
      <c r="F48" s="37">
        <v>311972</v>
      </c>
      <c r="G48" s="40">
        <v>12.099162745374592</v>
      </c>
    </row>
    <row r="49" spans="1:8" x14ac:dyDescent="0.2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3.5" thickBot="1" x14ac:dyDescent="0.25">
      <c r="A50" s="6" t="s">
        <v>12</v>
      </c>
      <c r="B50" s="41">
        <v>8184</v>
      </c>
      <c r="C50" s="41">
        <v>8325</v>
      </c>
      <c r="D50" s="42">
        <v>-1.6936936936936986</v>
      </c>
      <c r="E50" s="41">
        <v>8184</v>
      </c>
      <c r="F50" s="41">
        <v>8325</v>
      </c>
      <c r="G50" s="43">
        <v>-1.6936936936936986</v>
      </c>
    </row>
    <row r="51" spans="1:8" ht="22.5" customHeight="1" x14ac:dyDescent="0.2">
      <c r="A51" s="12"/>
      <c r="B51" s="9"/>
      <c r="C51" s="9"/>
      <c r="D51" s="11"/>
      <c r="E51" s="9"/>
      <c r="F51" s="9"/>
      <c r="G51" s="11"/>
    </row>
    <row r="52" spans="1:8" ht="13.5" thickBot="1" x14ac:dyDescent="0.2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2">
      <c r="A53" s="63" t="s">
        <v>30</v>
      </c>
      <c r="B53" s="59" t="str">
        <f t="shared" ref="B53:G53" si="3">B2</f>
        <v>April 2025</v>
      </c>
      <c r="C53" s="59" t="str">
        <f t="shared" si="3"/>
        <v>April 2024</v>
      </c>
      <c r="D53" s="60" t="str">
        <f t="shared" si="3"/>
        <v xml:space="preserve">Change % </v>
      </c>
      <c r="E53" s="61" t="str">
        <f t="shared" si="3"/>
        <v>January - April 2025</v>
      </c>
      <c r="F53" s="59" t="str">
        <f t="shared" si="3"/>
        <v>January - April 2024</v>
      </c>
      <c r="G53" s="62" t="str">
        <f t="shared" si="3"/>
        <v xml:space="preserve">Change % </v>
      </c>
    </row>
    <row r="54" spans="1:8" x14ac:dyDescent="0.2">
      <c r="A54" s="5" t="s">
        <v>55</v>
      </c>
      <c r="B54" s="53">
        <v>135.99</v>
      </c>
      <c r="C54" s="53">
        <v>119.51</v>
      </c>
      <c r="D54" s="38">
        <v>13.789641034223088</v>
      </c>
      <c r="E54" s="53">
        <v>135.99</v>
      </c>
      <c r="F54" s="53">
        <v>119.51</v>
      </c>
      <c r="G54" s="40">
        <v>13.789641034223088</v>
      </c>
    </row>
    <row r="55" spans="1:8" x14ac:dyDescent="0.2">
      <c r="A55" s="5" t="s">
        <v>38</v>
      </c>
      <c r="B55" s="37">
        <v>759395483.57280004</v>
      </c>
      <c r="C55" s="37">
        <v>440178575.48750001</v>
      </c>
      <c r="D55" s="38">
        <v>72.519864859793714</v>
      </c>
      <c r="E55" s="37">
        <v>2484475390.1817999</v>
      </c>
      <c r="F55" s="37">
        <v>2062702633.385</v>
      </c>
      <c r="G55" s="40">
        <v>20.447579305440122</v>
      </c>
    </row>
    <row r="56" spans="1:8" x14ac:dyDescent="0.2">
      <c r="A56" s="5" t="s">
        <v>41</v>
      </c>
      <c r="B56" s="37">
        <v>756326693.57280004</v>
      </c>
      <c r="C56" s="37">
        <v>435385808.33749998</v>
      </c>
      <c r="D56" s="38">
        <v>73.714135621644999</v>
      </c>
      <c r="E56" s="37">
        <v>2466427038.1417999</v>
      </c>
      <c r="F56" s="37">
        <v>1634248841.2550001</v>
      </c>
      <c r="G56" s="40">
        <v>50.921143456203353</v>
      </c>
    </row>
    <row r="57" spans="1:8" x14ac:dyDescent="0.2">
      <c r="A57" s="5" t="s">
        <v>40</v>
      </c>
      <c r="B57" s="37">
        <v>3068790</v>
      </c>
      <c r="C57" s="37">
        <v>4792767.1500000004</v>
      </c>
      <c r="D57" s="49">
        <v>-35.970392385951818</v>
      </c>
      <c r="E57" s="37">
        <v>18048352.039999999</v>
      </c>
      <c r="F57" s="37">
        <v>428453792.13</v>
      </c>
      <c r="G57" s="40">
        <v>-95.787561606054396</v>
      </c>
      <c r="H57" s="32"/>
    </row>
    <row r="58" spans="1:8" ht="12.75" customHeight="1" thickBot="1" x14ac:dyDescent="0.25">
      <c r="A58" s="6" t="s">
        <v>3</v>
      </c>
      <c r="B58" s="41">
        <v>17498</v>
      </c>
      <c r="C58" s="41">
        <v>12265</v>
      </c>
      <c r="D58" s="42">
        <v>42.666123114553599</v>
      </c>
      <c r="E58" s="41">
        <v>64343</v>
      </c>
      <c r="F58" s="41">
        <v>48111</v>
      </c>
      <c r="G58" s="43">
        <v>33.738646047681399</v>
      </c>
      <c r="H58" s="32"/>
    </row>
    <row r="59" spans="1:8" ht="13.5" thickBot="1" x14ac:dyDescent="0.25">
      <c r="A59" s="18"/>
      <c r="B59" s="19"/>
      <c r="C59" s="19"/>
      <c r="D59" s="20"/>
      <c r="E59" s="19"/>
      <c r="F59" s="19"/>
      <c r="G59" s="20"/>
    </row>
    <row r="60" spans="1:8" ht="22.5" customHeight="1" x14ac:dyDescent="0.2">
      <c r="A60" s="63" t="s">
        <v>29</v>
      </c>
      <c r="B60" s="59" t="str">
        <f t="shared" ref="B60:G60" si="4">B2</f>
        <v>April 2025</v>
      </c>
      <c r="C60" s="59" t="str">
        <f t="shared" si="4"/>
        <v>April 2024</v>
      </c>
      <c r="D60" s="60" t="str">
        <f t="shared" si="4"/>
        <v xml:space="preserve">Change % </v>
      </c>
      <c r="E60" s="61" t="str">
        <f t="shared" si="4"/>
        <v>January - April 2025</v>
      </c>
      <c r="F60" s="59" t="str">
        <f t="shared" si="4"/>
        <v>January - April 2024</v>
      </c>
      <c r="G60" s="62" t="str">
        <f t="shared" si="4"/>
        <v xml:space="preserve">Change % </v>
      </c>
    </row>
    <row r="61" spans="1:8" x14ac:dyDescent="0.2">
      <c r="A61" s="5" t="s">
        <v>42</v>
      </c>
      <c r="B61" s="37">
        <v>12548695675</v>
      </c>
      <c r="C61" s="37">
        <v>11580719650</v>
      </c>
      <c r="D61" s="38">
        <v>8.36</v>
      </c>
      <c r="E61" s="37">
        <v>47437105875</v>
      </c>
      <c r="F61" s="37">
        <v>54484933875</v>
      </c>
      <c r="G61" s="57">
        <v>-12.94</v>
      </c>
    </row>
    <row r="62" spans="1:8" ht="12.75" customHeight="1" thickBot="1" x14ac:dyDescent="0.25">
      <c r="A62" s="6" t="s">
        <v>43</v>
      </c>
      <c r="B62" s="56">
        <v>103304976088.78999</v>
      </c>
      <c r="C62" s="56">
        <v>29697690370.720001</v>
      </c>
      <c r="D62" s="42">
        <v>247.86</v>
      </c>
      <c r="E62" s="56">
        <v>405275066970.61005</v>
      </c>
      <c r="F62" s="41">
        <v>102948384513.02</v>
      </c>
      <c r="G62" s="58">
        <v>293.67</v>
      </c>
    </row>
    <row r="63" spans="1:8" ht="22.5" customHeight="1" x14ac:dyDescent="0.2">
      <c r="A63" s="12"/>
      <c r="B63" s="21"/>
      <c r="C63" s="21"/>
      <c r="D63" s="22"/>
      <c r="E63" s="21"/>
      <c r="F63" s="21"/>
      <c r="G63" s="22"/>
      <c r="H63" s="32"/>
    </row>
    <row r="64" spans="1:8" ht="12.6" customHeight="1" thickBot="1" x14ac:dyDescent="0.2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2">
      <c r="A65" s="63" t="s">
        <v>15</v>
      </c>
      <c r="B65" s="59" t="str">
        <f t="shared" ref="B65:G65" si="5">B2</f>
        <v>April 2025</v>
      </c>
      <c r="C65" s="59" t="str">
        <f t="shared" si="5"/>
        <v>April 2024</v>
      </c>
      <c r="D65" s="60" t="str">
        <f t="shared" si="5"/>
        <v xml:space="preserve">Change % </v>
      </c>
      <c r="E65" s="61" t="str">
        <f t="shared" si="5"/>
        <v>January - April 2025</v>
      </c>
      <c r="F65" s="59" t="str">
        <f t="shared" si="5"/>
        <v>January - April 2024</v>
      </c>
      <c r="G65" s="62" t="str">
        <f t="shared" si="5"/>
        <v xml:space="preserve">Change % </v>
      </c>
    </row>
    <row r="66" spans="1:7" x14ac:dyDescent="0.2">
      <c r="A66" s="88" t="s">
        <v>28</v>
      </c>
      <c r="B66" s="89"/>
      <c r="C66" s="89"/>
      <c r="D66" s="89"/>
      <c r="E66" s="89"/>
      <c r="F66" s="89"/>
      <c r="G66" s="90"/>
    </row>
    <row r="67" spans="1:7" x14ac:dyDescent="0.2">
      <c r="A67" s="5" t="s">
        <v>16</v>
      </c>
      <c r="B67" s="37">
        <v>310475668.35100001</v>
      </c>
      <c r="C67" s="37">
        <v>253224343.0625</v>
      </c>
      <c r="D67" s="38">
        <v>22.608934273893809</v>
      </c>
      <c r="E67" s="37">
        <v>1284420820.1716001</v>
      </c>
      <c r="F67" s="37">
        <v>791368653.60249996</v>
      </c>
      <c r="G67" s="40">
        <v>62.30372713457988</v>
      </c>
    </row>
    <row r="68" spans="1:7" x14ac:dyDescent="0.2">
      <c r="A68" s="5" t="s">
        <v>17</v>
      </c>
      <c r="B68" s="37">
        <v>2856226.54</v>
      </c>
      <c r="C68" s="37">
        <v>4612483.3600000003</v>
      </c>
      <c r="D68" s="38">
        <v>-38.07616598100855</v>
      </c>
      <c r="E68" s="37">
        <v>10448071.619999999</v>
      </c>
      <c r="F68" s="37">
        <v>16231974.24</v>
      </c>
      <c r="G68" s="40">
        <v>-35.632773527614972</v>
      </c>
    </row>
    <row r="69" spans="1:7" x14ac:dyDescent="0.2">
      <c r="A69" s="5" t="s">
        <v>18</v>
      </c>
      <c r="B69" s="50">
        <v>694657.61</v>
      </c>
      <c r="C69" s="50">
        <v>71717.55</v>
      </c>
      <c r="D69" s="49">
        <v>868.60198096560737</v>
      </c>
      <c r="E69" s="50">
        <v>1049189.76</v>
      </c>
      <c r="F69" s="50">
        <v>72016.259999999995</v>
      </c>
      <c r="G69" s="72">
        <v>1356.8789881618402</v>
      </c>
    </row>
    <row r="70" spans="1:7" ht="13.5" thickBot="1" x14ac:dyDescent="0.25">
      <c r="A70" s="6" t="s">
        <v>58</v>
      </c>
      <c r="B70" s="41">
        <v>366010836.89499998</v>
      </c>
      <c r="C70" s="41">
        <v>124434558.11499999</v>
      </c>
      <c r="D70" s="54">
        <v>194.13921858969428</v>
      </c>
      <c r="E70" s="41">
        <v>1027552660.845</v>
      </c>
      <c r="F70" s="41">
        <v>497998456.005</v>
      </c>
      <c r="G70" s="55">
        <v>106.33651539567892</v>
      </c>
    </row>
    <row r="71" spans="1:7" ht="21.75" customHeight="1" x14ac:dyDescent="0.2">
      <c r="A71" s="12"/>
      <c r="B71" s="9"/>
      <c r="C71" s="9"/>
      <c r="D71" s="23"/>
      <c r="E71" s="9"/>
      <c r="F71" s="9"/>
      <c r="G71" s="23"/>
    </row>
    <row r="72" spans="1:7" ht="13.5" thickBot="1" x14ac:dyDescent="0.2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2">
      <c r="A73" s="64" t="s">
        <v>20</v>
      </c>
      <c r="B73" s="65" t="str">
        <f t="shared" ref="B73:G73" si="6">B2</f>
        <v>April 2025</v>
      </c>
      <c r="C73" s="65" t="str">
        <f t="shared" si="6"/>
        <v>April 2024</v>
      </c>
      <c r="D73" s="66" t="str">
        <f t="shared" si="6"/>
        <v xml:space="preserve">Change % </v>
      </c>
      <c r="E73" s="67" t="str">
        <f t="shared" si="6"/>
        <v>January - April 2025</v>
      </c>
      <c r="F73" s="65" t="str">
        <f t="shared" si="6"/>
        <v>January - April 2024</v>
      </c>
      <c r="G73" s="68" t="str">
        <f t="shared" si="6"/>
        <v xml:space="preserve">Change % </v>
      </c>
    </row>
    <row r="74" spans="1:7" x14ac:dyDescent="0.2">
      <c r="A74" s="5" t="s">
        <v>21</v>
      </c>
      <c r="B74" s="37">
        <v>3884718.35</v>
      </c>
      <c r="C74" s="37">
        <v>3759128.7</v>
      </c>
      <c r="D74" s="38">
        <v>3.3409244541157728</v>
      </c>
      <c r="E74" s="37">
        <v>16854015.850000001</v>
      </c>
      <c r="F74" s="37">
        <v>16780219.699999999</v>
      </c>
      <c r="G74" s="40">
        <v>0.43978059476777004</v>
      </c>
    </row>
    <row r="75" spans="1:7" ht="12.75" customHeight="1" thickBot="1" x14ac:dyDescent="0.25">
      <c r="A75" s="6" t="s">
        <v>22</v>
      </c>
      <c r="B75" s="41">
        <v>8355922</v>
      </c>
      <c r="C75" s="41">
        <v>5439331</v>
      </c>
      <c r="D75" s="73">
        <v>53.620399273366523</v>
      </c>
      <c r="E75" s="41">
        <v>23766377</v>
      </c>
      <c r="F75" s="41">
        <v>24470037</v>
      </c>
      <c r="G75" s="43">
        <v>-2.8755984308483065</v>
      </c>
    </row>
    <row r="76" spans="1:7" ht="13.5" thickBot="1" x14ac:dyDescent="0.25">
      <c r="A76" s="18"/>
      <c r="B76" s="21"/>
      <c r="C76" s="21"/>
      <c r="D76" s="26"/>
      <c r="E76" s="21"/>
      <c r="F76" s="21"/>
      <c r="G76" s="26"/>
    </row>
    <row r="77" spans="1:7" ht="22.5" customHeight="1" x14ac:dyDescent="0.2">
      <c r="A77" s="64" t="s">
        <v>23</v>
      </c>
      <c r="B77" s="65" t="str">
        <f>B2</f>
        <v>April 2025</v>
      </c>
      <c r="C77" s="65" t="str">
        <f>C2</f>
        <v>April 2024</v>
      </c>
      <c r="D77" s="66" t="str">
        <f>D2</f>
        <v xml:space="preserve">Change % </v>
      </c>
      <c r="E77" s="67" t="str">
        <f>E2</f>
        <v>January - April 2025</v>
      </c>
      <c r="F77" s="65" t="str">
        <f>F2</f>
        <v>January - April 2024</v>
      </c>
      <c r="G77" s="68" t="str">
        <f>G73</f>
        <v xml:space="preserve">Change % </v>
      </c>
    </row>
    <row r="78" spans="1:7" x14ac:dyDescent="0.2">
      <c r="A78" s="5" t="s">
        <v>56</v>
      </c>
      <c r="B78" s="37">
        <v>1606836.416</v>
      </c>
      <c r="C78" s="37">
        <v>1669783.7649999999</v>
      </c>
      <c r="D78" s="38">
        <v>-3.7697904554725343</v>
      </c>
      <c r="E78" s="37">
        <v>6919315.2000000002</v>
      </c>
      <c r="F78" s="37">
        <v>5729442.0750000002</v>
      </c>
      <c r="G78" s="40">
        <v>20.767696215865836</v>
      </c>
    </row>
    <row r="79" spans="1:7" x14ac:dyDescent="0.2">
      <c r="A79" s="5" t="s">
        <v>22</v>
      </c>
      <c r="B79" s="37">
        <v>0</v>
      </c>
      <c r="C79" s="74">
        <v>0</v>
      </c>
      <c r="D79" s="49" t="s">
        <v>64</v>
      </c>
      <c r="E79" s="74">
        <v>0</v>
      </c>
      <c r="F79" s="74">
        <v>0</v>
      </c>
      <c r="G79" s="72" t="s">
        <v>64</v>
      </c>
    </row>
    <row r="80" spans="1:7" ht="12.75" customHeight="1" thickBot="1" x14ac:dyDescent="0.25">
      <c r="A80" s="6" t="s">
        <v>57</v>
      </c>
      <c r="B80" s="56">
        <v>6731.6450000000004</v>
      </c>
      <c r="C80" s="75">
        <v>12800.261</v>
      </c>
      <c r="D80" s="76">
        <v>-47.41009577851576</v>
      </c>
      <c r="E80" s="75">
        <v>37802.126000000004</v>
      </c>
      <c r="F80" s="75">
        <v>38722.021000000001</v>
      </c>
      <c r="G80" s="77">
        <v>-2.3756378831569682</v>
      </c>
    </row>
    <row r="81" spans="1:7" ht="13.5" thickBot="1" x14ac:dyDescent="0.25">
      <c r="A81" s="12"/>
      <c r="B81" s="24"/>
      <c r="C81" s="24"/>
      <c r="D81" s="27"/>
      <c r="E81" s="24"/>
      <c r="F81" s="24"/>
      <c r="G81" s="27"/>
    </row>
    <row r="82" spans="1:7" ht="22.5" customHeight="1" x14ac:dyDescent="0.2">
      <c r="A82" s="64" t="s">
        <v>24</v>
      </c>
      <c r="B82" s="65" t="str">
        <f>B2</f>
        <v>April 2025</v>
      </c>
      <c r="C82" s="65" t="str">
        <f>C2</f>
        <v>April 2024</v>
      </c>
      <c r="D82" s="66" t="str">
        <f>D14</f>
        <v xml:space="preserve">Change % </v>
      </c>
      <c r="E82" s="67" t="str">
        <f>E2</f>
        <v>January - April 2025</v>
      </c>
      <c r="F82" s="65" t="str">
        <f>F2</f>
        <v>January - April 2024</v>
      </c>
      <c r="G82" s="68" t="str">
        <f>G77</f>
        <v xml:space="preserve">Change % </v>
      </c>
    </row>
    <row r="83" spans="1:7" x14ac:dyDescent="0.2">
      <c r="A83" s="5" t="s">
        <v>21</v>
      </c>
      <c r="B83" s="37">
        <v>2244878</v>
      </c>
      <c r="C83" s="78">
        <v>1982600</v>
      </c>
      <c r="D83" s="49">
        <v>13.228992232422073</v>
      </c>
      <c r="E83" s="37">
        <v>14277495</v>
      </c>
      <c r="F83" s="78">
        <v>8779338</v>
      </c>
      <c r="G83" s="72">
        <v>62.6261000544688</v>
      </c>
    </row>
    <row r="84" spans="1:7" ht="12.75" customHeight="1" thickBot="1" x14ac:dyDescent="0.25">
      <c r="A84" s="6" t="s">
        <v>22</v>
      </c>
      <c r="B84" s="41">
        <v>17362096</v>
      </c>
      <c r="C84" s="44">
        <v>7474793</v>
      </c>
      <c r="D84" s="79">
        <v>132.27527504775048</v>
      </c>
      <c r="E84" s="41">
        <v>44360697</v>
      </c>
      <c r="F84" s="44">
        <v>34693642</v>
      </c>
      <c r="G84" s="80">
        <v>27.864053592297978</v>
      </c>
    </row>
    <row r="85" spans="1:7" ht="12.6" customHeight="1" thickBot="1" x14ac:dyDescent="0.25">
      <c r="A85" s="12"/>
      <c r="B85" s="21"/>
      <c r="C85" s="21"/>
      <c r="D85" s="26"/>
      <c r="E85" s="21"/>
      <c r="F85" s="21"/>
      <c r="G85" s="26"/>
    </row>
    <row r="86" spans="1:7" ht="22.5" customHeight="1" x14ac:dyDescent="0.2">
      <c r="A86" s="69" t="s">
        <v>44</v>
      </c>
      <c r="B86" s="65" t="str">
        <f t="shared" ref="B86:G86" si="7">B14</f>
        <v>April 2025</v>
      </c>
      <c r="C86" s="65" t="str">
        <f t="shared" si="7"/>
        <v>April 2024</v>
      </c>
      <c r="D86" s="66" t="str">
        <f t="shared" si="7"/>
        <v xml:space="preserve">Change % </v>
      </c>
      <c r="E86" s="67" t="str">
        <f t="shared" si="7"/>
        <v>January - April 2025</v>
      </c>
      <c r="F86" s="65" t="str">
        <f t="shared" si="7"/>
        <v>January - April 2024</v>
      </c>
      <c r="G86" s="68" t="str">
        <f t="shared" si="7"/>
        <v xml:space="preserve">Change % </v>
      </c>
    </row>
    <row r="87" spans="1:7" ht="12.6" customHeight="1" x14ac:dyDescent="0.2">
      <c r="A87" s="5" t="s">
        <v>49</v>
      </c>
      <c r="B87" s="37">
        <v>4406828</v>
      </c>
      <c r="C87" s="78">
        <v>4919166</v>
      </c>
      <c r="D87" s="49">
        <v>-10.415139476895067</v>
      </c>
      <c r="E87" s="74">
        <v>20374531</v>
      </c>
      <c r="F87" s="78">
        <v>21943373</v>
      </c>
      <c r="G87" s="72">
        <v>-7.1495024944433112</v>
      </c>
    </row>
    <row r="88" spans="1:7" ht="13.5" thickBot="1" x14ac:dyDescent="0.25">
      <c r="A88" s="6" t="s">
        <v>50</v>
      </c>
      <c r="B88" s="41">
        <v>0</v>
      </c>
      <c r="C88" s="44">
        <v>0</v>
      </c>
      <c r="D88" s="44" t="s">
        <v>64</v>
      </c>
      <c r="E88" s="45">
        <v>0</v>
      </c>
      <c r="F88" s="44">
        <v>0</v>
      </c>
      <c r="G88" s="80" t="s">
        <v>64</v>
      </c>
    </row>
    <row r="89" spans="1:7" ht="12.6" customHeight="1" thickBot="1" x14ac:dyDescent="0.25">
      <c r="A89" s="8"/>
      <c r="B89" s="28"/>
      <c r="C89" s="28"/>
      <c r="D89" s="29"/>
      <c r="E89" s="28"/>
      <c r="F89" s="28"/>
      <c r="G89" s="30"/>
    </row>
    <row r="90" spans="1:7" ht="22.5" customHeight="1" x14ac:dyDescent="0.2">
      <c r="A90" s="64" t="s">
        <v>45</v>
      </c>
      <c r="B90" s="65" t="str">
        <f>B2</f>
        <v>April 2025</v>
      </c>
      <c r="C90" s="65" t="str">
        <f t="shared" ref="C90:G90" si="8">C2</f>
        <v>April 2024</v>
      </c>
      <c r="D90" s="65" t="str">
        <f t="shared" si="8"/>
        <v xml:space="preserve">Change % </v>
      </c>
      <c r="E90" s="65" t="str">
        <f t="shared" si="8"/>
        <v>January - April 2025</v>
      </c>
      <c r="F90" s="65" t="str">
        <f t="shared" si="8"/>
        <v>January - April 2024</v>
      </c>
      <c r="G90" s="70" t="str">
        <f t="shared" si="8"/>
        <v xml:space="preserve">Change % </v>
      </c>
    </row>
    <row r="91" spans="1:7" ht="12.6" customHeight="1" x14ac:dyDescent="0.2">
      <c r="A91" s="5" t="s">
        <v>46</v>
      </c>
      <c r="B91" s="37">
        <v>0</v>
      </c>
      <c r="C91" s="37">
        <v>0</v>
      </c>
      <c r="D91" s="49" t="s">
        <v>64</v>
      </c>
      <c r="E91" s="37">
        <v>0</v>
      </c>
      <c r="F91" s="37">
        <v>0</v>
      </c>
      <c r="G91" s="72" t="s">
        <v>64</v>
      </c>
    </row>
    <row r="92" spans="1:7" x14ac:dyDescent="0.2">
      <c r="A92" s="5" t="s">
        <v>47</v>
      </c>
      <c r="B92" s="37">
        <v>0</v>
      </c>
      <c r="C92" s="74">
        <v>0</v>
      </c>
      <c r="D92" s="49" t="s">
        <v>64</v>
      </c>
      <c r="E92" s="74">
        <v>0</v>
      </c>
      <c r="F92" s="74">
        <v>0</v>
      </c>
      <c r="G92" s="72" t="s">
        <v>64</v>
      </c>
    </row>
    <row r="93" spans="1:7" ht="12.6" customHeight="1" x14ac:dyDescent="0.2">
      <c r="A93" s="5" t="s">
        <v>48</v>
      </c>
      <c r="B93" s="37">
        <v>0</v>
      </c>
      <c r="C93" s="74">
        <v>0</v>
      </c>
      <c r="D93" s="49" t="s">
        <v>64</v>
      </c>
      <c r="E93" s="74">
        <v>0</v>
      </c>
      <c r="F93" s="74">
        <v>0</v>
      </c>
      <c r="G93" s="72" t="s">
        <v>64</v>
      </c>
    </row>
    <row r="94" spans="1:7" ht="12.6" customHeight="1" thickBot="1" x14ac:dyDescent="0.25">
      <c r="A94" s="6" t="s">
        <v>51</v>
      </c>
      <c r="B94" s="56">
        <v>0</v>
      </c>
      <c r="C94" s="75">
        <v>0</v>
      </c>
      <c r="D94" s="81" t="s">
        <v>64</v>
      </c>
      <c r="E94" s="75">
        <v>0</v>
      </c>
      <c r="F94" s="75">
        <v>0</v>
      </c>
      <c r="G94" s="80" t="s">
        <v>64</v>
      </c>
    </row>
    <row r="95" spans="1:7" x14ac:dyDescent="0.2">
      <c r="A95" s="35" t="s">
        <v>33</v>
      </c>
      <c r="B95" s="1"/>
      <c r="C95" s="1"/>
      <c r="D95" s="1"/>
      <c r="E95" s="1"/>
      <c r="F95" s="1"/>
      <c r="G95" s="1"/>
    </row>
    <row r="96" spans="1:7" ht="12.6" customHeight="1" x14ac:dyDescent="0.2">
      <c r="A96" s="35" t="s">
        <v>34</v>
      </c>
      <c r="B96" s="1"/>
      <c r="C96" s="1"/>
      <c r="D96" s="1"/>
      <c r="E96" s="1"/>
      <c r="F96" s="1"/>
      <c r="G96" s="1"/>
    </row>
    <row r="97" spans="1:7" x14ac:dyDescent="0.2">
      <c r="A97" s="35" t="s">
        <v>52</v>
      </c>
      <c r="B97" s="1"/>
      <c r="C97" s="1"/>
      <c r="D97" s="1"/>
      <c r="E97" s="1"/>
      <c r="F97" s="1"/>
      <c r="G97" s="1"/>
    </row>
    <row r="98" spans="1:7" x14ac:dyDescent="0.2">
      <c r="A98" s="35" t="s">
        <v>59</v>
      </c>
      <c r="B98" s="2"/>
      <c r="C98" s="2"/>
      <c r="D98" s="2"/>
      <c r="E98" s="2"/>
      <c r="F98" s="2"/>
      <c r="G98" s="2"/>
    </row>
    <row r="99" spans="1:7" x14ac:dyDescent="0.2">
      <c r="A99" s="35" t="s">
        <v>35</v>
      </c>
      <c r="B99" s="1"/>
      <c r="C99" s="1"/>
      <c r="D99" s="1"/>
      <c r="E99" s="1"/>
      <c r="F99" s="1"/>
      <c r="G99" s="1"/>
    </row>
    <row r="100" spans="1:7" x14ac:dyDescent="0.2">
      <c r="A100" s="35" t="s">
        <v>36</v>
      </c>
      <c r="B100" s="2"/>
      <c r="C100" s="2"/>
      <c r="D100" s="2"/>
      <c r="E100" s="2"/>
      <c r="F100" s="2"/>
      <c r="G100" s="2"/>
    </row>
    <row r="101" spans="1:7" x14ac:dyDescent="0.2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April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E458B42-6FA9-4BF7-A672-ACD0B316F9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2025-05-05T14:34:37Z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