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5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tabela!$A$1:$G$90</definedName>
  </definedNames>
  <calcPr calcId="152511"/>
</workbook>
</file>

<file path=xl/calcChain.xml><?xml version="1.0" encoding="utf-8"?>
<calcChain xmlns="http://schemas.openxmlformats.org/spreadsheetml/2006/main">
  <c r="G70" i="1" l="1"/>
  <c r="G74" i="1"/>
  <c r="G79" i="1"/>
  <c r="G62" i="1"/>
  <c r="G57" i="1"/>
  <c r="G50" i="1"/>
  <c r="G27" i="1"/>
  <c r="G14" i="1"/>
  <c r="F14" i="1"/>
  <c r="F27" i="1"/>
  <c r="F50" i="1"/>
  <c r="F57" i="1"/>
  <c r="F62" i="1"/>
  <c r="F70" i="1"/>
  <c r="F74" i="1"/>
  <c r="F79" i="1"/>
  <c r="E79" i="1"/>
  <c r="E74" i="1"/>
  <c r="E70" i="1"/>
  <c r="E62" i="1"/>
  <c r="E57" i="1"/>
  <c r="E50" i="1"/>
  <c r="E27" i="1"/>
  <c r="E14" i="1"/>
  <c r="D74" i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<sst xmlns="http://schemas.openxmlformats.org/spreadsheetml/2006/main" count="90" uniqueCount="57">
  <si>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</si>
  <si>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</si>
  <si>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</si>
  <si>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</si>
  <si>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</si>
  <si>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</si>
  <si>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</si>
  <si>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</si>
  <si>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</si>
  <si>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</si>
  <si>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</si>
  <si>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</si>
  <si>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</si>
  <si>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</si>
  <si>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</si>
  <si>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</si>
  <si>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</si>
  <si>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</si>
  <si>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</si>
  <si>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</si>
  <si>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</si>
  <si>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</si>
  <si>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</si>
  <si>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</si>
  <si>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</si>
  <si>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</si>
  <si>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</si>
  <si>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</si>
  <si>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</si>
  <si>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</si>
  <si>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</si>
  <si>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</si>
  <si>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</si>
  <si>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</si>
  <si>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</si>
  <si>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</si>
  <si>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</si>
  <si>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</si>
  <si>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</si>
  <si>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</si>
  <si>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</si>
  <si>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</si>
  <si>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</si>
  <si>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</si>
  <si>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</si>
  <si>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</si>
  <si>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</si>
  <si>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</si>
  <si>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</si>
  <si>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</si>
  <si>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</si>
  <si>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</si>
  <si>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</si>
  <si>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May 2017</t>
  </si>
  <si>
    <t>May 2016</t>
  </si>
  <si>
    <t>January-May 2017</t>
  </si>
  <si>
    <t>January-May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</si>
</sst>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000"/>
    <numFmt numFmtId="169" formatCode="0.0%"/>
    <numFmt numFmtId="170" formatCode="_-* #,##0.0\ _z_ł_-;\-* #,##0.0\ _z_ł_-;_-* &quot;-&quot;??\ _z_ł_-;_-@_-"/>
    <numFmt numFmtId="171" formatCode="_-* #,##0\ _z_ł_-;\-* #,##0\ _z_ł_-;_-* &quot;-&quot;??\ _z_ł_-;_-@_-"/>
  </numFmts>
  <fonts count="20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9" fontId="13" fillId="0" borderId="0" xfId="2" applyNumberFormat="1" applyFont="1" applyBorder="1" applyAlignment="1">
      <alignment vertical="top" wrapText="1"/>
    </xf>
    <xf numFmtId="169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9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9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3" fontId="19" fillId="5" borderId="9" xfId="0" applyNumberFormat="1" applyFont="1" applyFill="1" applyBorder="1" applyAlignment="1">
      <alignment horizontal="right" vertical="center" wrapText="1"/>
    </xf>
    <xf numFmtId="165" fontId="19" fillId="5" borderId="9" xfId="0" applyNumberFormat="1" applyFont="1" applyFill="1" applyBorder="1" applyAlignment="1">
      <alignment horizontal="right" vertical="center" wrapText="1"/>
    </xf>
    <xf numFmtId="165" fontId="19" fillId="5" borderId="12" xfId="0" applyNumberFormat="1" applyFont="1" applyFill="1" applyBorder="1" applyAlignment="1">
      <alignment horizontal="right" vertical="center" wrapText="1"/>
    </xf>
    <xf numFmtId="3" fontId="13" fillId="0" borderId="14" xfId="0" applyNumberFormat="1" applyFont="1" applyBorder="1" applyAlignment="1">
      <alignment vertical="top" wrapText="1"/>
    </xf>
    <xf numFmtId="166" fontId="13" fillId="0" borderId="9" xfId="0" quotePrefix="1" applyNumberFormat="1" applyFont="1" applyBorder="1" applyAlignment="1">
      <alignment horizontal="right" vertical="top" wrapText="1"/>
    </xf>
    <xf numFmtId="165" fontId="13" fillId="0" borderId="14" xfId="0" applyNumberFormat="1" applyFont="1" applyBorder="1" applyAlignment="1">
      <alignment vertical="top" wrapText="1"/>
    </xf>
    <xf numFmtId="165" fontId="13" fillId="0" borderId="15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165" fontId="13" fillId="0" borderId="22" xfId="0" applyNumberFormat="1" applyFont="1" applyBorder="1" applyAlignment="1">
      <alignment vertical="top" wrapText="1"/>
    </xf>
    <xf numFmtId="3" fontId="13" fillId="0" borderId="10" xfId="0" applyNumberFormat="1" applyFont="1" applyBorder="1" applyAlignment="1">
      <alignment vertical="top" wrapText="1"/>
    </xf>
    <xf numFmtId="165" fontId="13" fillId="0" borderId="23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vertical="top" wrapText="1"/>
    </xf>
    <xf numFmtId="165" fontId="13" fillId="0" borderId="9" xfId="0" quotePrefix="1" applyNumberFormat="1" applyFont="1" applyBorder="1" applyAlignment="1">
      <alignment horizontal="right" vertical="top" wrapText="1"/>
    </xf>
    <xf numFmtId="165" fontId="13" fillId="0" borderId="11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3" fontId="13" fillId="0" borderId="14" xfId="0" applyNumberFormat="1" applyFont="1" applyFill="1" applyBorder="1" applyAlignment="1">
      <alignment vertical="top" wrapText="1"/>
    </xf>
    <xf numFmtId="170" fontId="13" fillId="0" borderId="14" xfId="3" quotePrefix="1" applyNumberFormat="1" applyFont="1" applyFill="1" applyBorder="1" applyAlignment="1">
      <alignment horizontal="right" vertical="top" wrapText="1"/>
    </xf>
    <xf numFmtId="171" fontId="13" fillId="0" borderId="14" xfId="3" quotePrefix="1" applyNumberFormat="1" applyFont="1" applyFill="1" applyBorder="1" applyAlignment="1">
      <alignment horizontal="right" vertical="top" wrapText="1"/>
    </xf>
    <xf numFmtId="170" fontId="13" fillId="0" borderId="15" xfId="3" quotePrefix="1" applyNumberFormat="1" applyFont="1" applyFill="1" applyBorder="1" applyAlignment="1">
      <alignment horizontal="right" vertical="top" wrapText="1"/>
    </xf>
    <xf numFmtId="3" fontId="13" fillId="0" borderId="9" xfId="0" applyNumberFormat="1" applyFont="1" applyFill="1" applyBorder="1" applyAlignment="1">
      <alignment vertical="top" wrapText="1"/>
    </xf>
    <xf numFmtId="3" fontId="13" fillId="0" borderId="9" xfId="0" applyNumberFormat="1" applyFont="1" applyFill="1" applyBorder="1" applyAlignment="1">
      <alignment horizontal="right" vertical="top" wrapText="1"/>
    </xf>
    <xf numFmtId="170" fontId="13" fillId="0" borderId="9" xfId="3" quotePrefix="1" applyNumberFormat="1" applyFont="1" applyFill="1" applyBorder="1" applyAlignment="1">
      <alignment horizontal="right" vertical="top" wrapText="1"/>
    </xf>
    <xf numFmtId="171" fontId="13" fillId="0" borderId="9" xfId="3" quotePrefix="1" applyNumberFormat="1" applyFont="1" applyFill="1" applyBorder="1" applyAlignment="1">
      <alignment horizontal="right" vertical="top" wrapText="1"/>
    </xf>
    <xf numFmtId="170" fontId="13" fillId="0" borderId="12" xfId="3" quotePrefix="1" applyNumberFormat="1" applyFont="1" applyFill="1" applyBorder="1" applyAlignment="1">
      <alignment horizontal="right" vertical="top" wrapText="1"/>
    </xf>
    <xf numFmtId="3" fontId="13" fillId="0" borderId="10" xfId="0" applyNumberFormat="1" applyFont="1" applyFill="1" applyBorder="1" applyAlignment="1">
      <alignment vertical="top" wrapText="1"/>
    </xf>
    <xf numFmtId="170" fontId="13" fillId="0" borderId="10" xfId="3" quotePrefix="1" applyNumberFormat="1" applyFont="1" applyFill="1" applyBorder="1" applyAlignment="1">
      <alignment horizontal="right" vertical="top" wrapText="1"/>
    </xf>
    <xf numFmtId="171" fontId="13" fillId="0" borderId="10" xfId="3" quotePrefix="1" applyNumberFormat="1" applyFont="1" applyFill="1" applyBorder="1" applyAlignment="1">
      <alignment horizontal="right" vertical="top" wrapText="1"/>
    </xf>
    <xf numFmtId="170" fontId="13" fillId="0" borderId="24" xfId="3" quotePrefix="1" applyNumberFormat="1" applyFont="1" applyFill="1" applyBorder="1" applyAlignment="1">
      <alignment horizontal="right" vertical="top" wrapText="1"/>
    </xf>
    <xf numFmtId="3" fontId="13" fillId="0" borderId="9" xfId="0" quotePrefix="1" applyNumberFormat="1" applyFont="1" applyBorder="1" applyAlignment="1">
      <alignment horizontal="right"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3" fontId="13" fillId="0" borderId="1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</cellXfs>
  <cellStyles count="4">
    <cellStyle name="Dziesiętny" xfId="3" builtinId="3"/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topLeftCell="A54" zoomScale="85" zoomScaleNormal="85" workbookViewId="0">
      <selection activeCell="H81" sqref="H81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38" t="s">
        <v>34</v>
      </c>
      <c r="B3" s="39"/>
      <c r="C3" s="39"/>
      <c r="D3" s="39"/>
      <c r="E3" s="39"/>
      <c r="F3" s="39"/>
      <c r="G3" s="40"/>
    </row>
    <row r="4" spans="1:8" x14ac:dyDescent="0.2">
      <c r="A4" s="31" t="s">
        <v>3</v>
      </c>
      <c r="B4" s="47">
        <v>22059619298.52</v>
      </c>
      <c r="C4" s="47">
        <v>13314430929.49</v>
      </c>
      <c r="D4" s="48">
        <v>65.682028885368055</v>
      </c>
      <c r="E4" s="47">
        <v>110561577845.89999</v>
      </c>
      <c r="F4" s="47">
        <v>73092960600.529999</v>
      </c>
      <c r="G4" s="49">
        <v>51.261594738438212</v>
      </c>
    </row>
    <row r="5" spans="1:8" x14ac:dyDescent="0.2">
      <c r="A5" s="31" t="s">
        <v>4</v>
      </c>
      <c r="B5" s="47">
        <v>21675553173.150002</v>
      </c>
      <c r="C5" s="47">
        <v>12491144825.52</v>
      </c>
      <c r="D5" s="48">
        <v>73.527354585352484</v>
      </c>
      <c r="E5" s="47">
        <v>106808146874.84</v>
      </c>
      <c r="F5" s="47">
        <v>70154376817</v>
      </c>
      <c r="G5" s="49">
        <v>52.247303334263172</v>
      </c>
    </row>
    <row r="6" spans="1:8" ht="12.75" customHeight="1" x14ac:dyDescent="0.2">
      <c r="A6" s="31" t="s">
        <v>5</v>
      </c>
      <c r="B6" s="47">
        <v>384066125.37</v>
      </c>
      <c r="C6" s="47">
        <v>823286103.97000003</v>
      </c>
      <c r="D6" s="48">
        <v>-53.349616431277077</v>
      </c>
      <c r="E6" s="47">
        <v>3753430971.0599999</v>
      </c>
      <c r="F6" s="47">
        <v>2938583783.5300002</v>
      </c>
      <c r="G6" s="50">
        <v>27.729248085319426</v>
      </c>
    </row>
    <row r="7" spans="1:8" x14ac:dyDescent="0.2">
      <c r="A7" s="31" t="s">
        <v>6</v>
      </c>
      <c r="B7" s="47">
        <v>1844556</v>
      </c>
      <c r="C7" s="47">
        <v>1366958</v>
      </c>
      <c r="D7" s="48">
        <v>34.938747203644873</v>
      </c>
      <c r="E7" s="47">
        <v>9054404</v>
      </c>
      <c r="F7" s="47">
        <v>7319228</v>
      </c>
      <c r="G7" s="50">
        <v>23.707090419918607</v>
      </c>
    </row>
    <row r="8" spans="1:8" x14ac:dyDescent="0.2">
      <c r="A8" s="31" t="s">
        <v>7</v>
      </c>
      <c r="B8" s="51">
        <v>60092.07</v>
      </c>
      <c r="C8" s="51">
        <v>45844.15</v>
      </c>
      <c r="D8" s="48">
        <v>31.079036256534366</v>
      </c>
      <c r="E8" s="51">
        <v>60092.07</v>
      </c>
      <c r="F8" s="51">
        <v>45844.15</v>
      </c>
      <c r="G8" s="50">
        <v>31.079036256534366</v>
      </c>
    </row>
    <row r="9" spans="1:8" x14ac:dyDescent="0.2">
      <c r="A9" s="38" t="s">
        <v>35</v>
      </c>
      <c r="B9" s="39"/>
      <c r="C9" s="39"/>
      <c r="D9" s="39"/>
      <c r="E9" s="39"/>
      <c r="F9" s="39"/>
      <c r="G9" s="40"/>
    </row>
    <row r="10" spans="1:8" x14ac:dyDescent="0.2">
      <c r="A10" s="31" t="s">
        <v>4</v>
      </c>
      <c r="B10" s="47">
        <v>1032169198.72</v>
      </c>
      <c r="C10" s="47">
        <v>624557241.27999997</v>
      </c>
      <c r="D10" s="48">
        <v>65.264147222858071</v>
      </c>
      <c r="E10" s="47">
        <v>1036972299.76</v>
      </c>
      <c r="F10" s="47">
        <v>687788008.00999999</v>
      </c>
      <c r="G10" s="50">
        <v>50.769174176256215</v>
      </c>
    </row>
    <row r="11" spans="1:8" ht="12.75" customHeight="1" x14ac:dyDescent="0.2">
      <c r="A11" s="31" t="s">
        <v>5</v>
      </c>
      <c r="B11" s="47">
        <v>18288863.109999999</v>
      </c>
      <c r="C11" s="47">
        <v>41164305.200000003</v>
      </c>
      <c r="D11" s="48">
        <v>-55.571063276442722</v>
      </c>
      <c r="E11" s="47">
        <v>36441077.390000001</v>
      </c>
      <c r="F11" s="47">
        <v>28809644.940000001</v>
      </c>
      <c r="G11" s="50">
        <v>26.489158286724781</v>
      </c>
      <c r="H11" s="20" t="s">
        <v>1</v>
      </c>
    </row>
    <row r="12" spans="1:8" ht="13.2" thickBot="1" x14ac:dyDescent="0.25">
      <c r="A12" s="33" t="s">
        <v>6</v>
      </c>
      <c r="B12" s="52">
        <v>87836</v>
      </c>
      <c r="C12" s="52">
        <v>68348</v>
      </c>
      <c r="D12" s="53">
        <v>28.512904547316676</v>
      </c>
      <c r="E12" s="52">
        <v>87907</v>
      </c>
      <c r="F12" s="52">
        <v>71757</v>
      </c>
      <c r="G12" s="54">
        <v>22.506515043828479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May 2017</v>
      </c>
      <c r="C14" s="25" t="str">
        <f t="shared" si="0"/>
        <v>May 2016</v>
      </c>
      <c r="D14" s="26" t="str">
        <f t="shared" si="0"/>
        <v xml:space="preserve">Change % </v>
      </c>
      <c r="E14" s="27" t="str">
        <f t="shared" si="0"/>
        <v>January-May 2017</v>
      </c>
      <c r="F14" s="25" t="str">
        <f t="shared" si="0"/>
        <v>January-May 2016</v>
      </c>
      <c r="G14" s="28" t="str">
        <f t="shared" si="0"/>
        <v xml:space="preserve">Change % </v>
      </c>
    </row>
    <row r="15" spans="1:8" x14ac:dyDescent="0.2">
      <c r="A15" s="38" t="s">
        <v>34</v>
      </c>
      <c r="B15" s="39"/>
      <c r="C15" s="39"/>
      <c r="D15" s="39"/>
      <c r="E15" s="39"/>
      <c r="F15" s="39"/>
      <c r="G15" s="40"/>
    </row>
    <row r="16" spans="1:8" x14ac:dyDescent="0.2">
      <c r="A16" s="32" t="s">
        <v>3</v>
      </c>
      <c r="B16" s="47">
        <v>103604598.79000001</v>
      </c>
      <c r="C16" s="47">
        <v>95277805.099999994</v>
      </c>
      <c r="D16" s="48">
        <v>8.7394894133639323</v>
      </c>
      <c r="E16" s="47">
        <v>721775459.05999994</v>
      </c>
      <c r="F16" s="47">
        <v>590651916.40999997</v>
      </c>
      <c r="G16" s="50">
        <v>22.199799747873982</v>
      </c>
    </row>
    <row r="17" spans="1:8" x14ac:dyDescent="0.2">
      <c r="A17" s="31" t="s">
        <v>4</v>
      </c>
      <c r="B17" s="47">
        <v>95336878.790000007</v>
      </c>
      <c r="C17" s="47">
        <v>87580229.049999997</v>
      </c>
      <c r="D17" s="48">
        <v>8.8566218930207441</v>
      </c>
      <c r="E17" s="47">
        <v>659685153.25999999</v>
      </c>
      <c r="F17" s="47">
        <v>527923378.80000001</v>
      </c>
      <c r="G17" s="50">
        <v>24.958503402425936</v>
      </c>
    </row>
    <row r="18" spans="1:8" ht="12.75" customHeight="1" x14ac:dyDescent="0.2">
      <c r="A18" s="31" t="s">
        <v>5</v>
      </c>
      <c r="B18" s="47">
        <v>8267720</v>
      </c>
      <c r="C18" s="47">
        <v>7697576.0499999998</v>
      </c>
      <c r="D18" s="48">
        <v>7.4067985336760733</v>
      </c>
      <c r="E18" s="47">
        <v>62090305.799999997</v>
      </c>
      <c r="F18" s="47">
        <v>62728537.609999999</v>
      </c>
      <c r="G18" s="50">
        <v>-1.017450484766691</v>
      </c>
    </row>
    <row r="19" spans="1:8" x14ac:dyDescent="0.2">
      <c r="A19" s="31" t="s">
        <v>6</v>
      </c>
      <c r="B19" s="47">
        <v>59666</v>
      </c>
      <c r="C19" s="47">
        <v>66709</v>
      </c>
      <c r="D19" s="48">
        <v>-10.557795799667213</v>
      </c>
      <c r="E19" s="47">
        <v>402254</v>
      </c>
      <c r="F19" s="47">
        <v>380728</v>
      </c>
      <c r="G19" s="50">
        <v>5.6539051501334203</v>
      </c>
    </row>
    <row r="20" spans="1:8" x14ac:dyDescent="0.2">
      <c r="A20" s="31" t="s">
        <v>8</v>
      </c>
      <c r="B20" s="51">
        <v>326.41000000000003</v>
      </c>
      <c r="C20" s="51">
        <v>283.61</v>
      </c>
      <c r="D20" s="48">
        <v>15.091146292443858</v>
      </c>
      <c r="E20" s="51">
        <v>326.41000000000003</v>
      </c>
      <c r="F20" s="51">
        <v>283.61</v>
      </c>
      <c r="G20" s="50">
        <v>15.091146292443858</v>
      </c>
    </row>
    <row r="21" spans="1:8" x14ac:dyDescent="0.2">
      <c r="A21" s="38" t="s">
        <v>35</v>
      </c>
      <c r="B21" s="39"/>
      <c r="C21" s="39"/>
      <c r="D21" s="39"/>
      <c r="E21" s="39"/>
      <c r="F21" s="39"/>
      <c r="G21" s="40"/>
    </row>
    <row r="22" spans="1:8" x14ac:dyDescent="0.2">
      <c r="A22" s="31" t="s">
        <v>4</v>
      </c>
      <c r="B22" s="47">
        <v>4539851.37</v>
      </c>
      <c r="C22" s="47">
        <v>4379011.45</v>
      </c>
      <c r="D22" s="48">
        <v>3.6729732688869809</v>
      </c>
      <c r="E22" s="47">
        <v>6404710.2300000004</v>
      </c>
      <c r="F22" s="47">
        <v>5175719.4000000004</v>
      </c>
      <c r="G22" s="50">
        <v>23.745314129664763</v>
      </c>
    </row>
    <row r="23" spans="1:8" ht="12.75" customHeight="1" x14ac:dyDescent="0.2">
      <c r="A23" s="31" t="s">
        <v>5</v>
      </c>
      <c r="B23" s="47">
        <v>393700.95</v>
      </c>
      <c r="C23" s="47">
        <v>384878.8</v>
      </c>
      <c r="D23" s="48">
        <v>2.2921891255117233</v>
      </c>
      <c r="E23" s="47">
        <v>602818.5</v>
      </c>
      <c r="F23" s="47">
        <v>614985.66</v>
      </c>
      <c r="G23" s="50">
        <v>-1.9784461315732194</v>
      </c>
    </row>
    <row r="24" spans="1:8" ht="13.2" thickBot="1" x14ac:dyDescent="0.25">
      <c r="A24" s="33" t="s">
        <v>6</v>
      </c>
      <c r="B24" s="52">
        <v>2841</v>
      </c>
      <c r="C24" s="52">
        <v>3335</v>
      </c>
      <c r="D24" s="53">
        <v>-14.812593703148424</v>
      </c>
      <c r="E24" s="52">
        <v>3905</v>
      </c>
      <c r="F24" s="52">
        <v>3733</v>
      </c>
      <c r="G24" s="54">
        <v>4.6075542459148133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 t="shared" ref="B27:G27" si="1">B2</f>
        <v>May 2017</v>
      </c>
      <c r="C27" s="25" t="str">
        <f t="shared" si="1"/>
        <v>May 2016</v>
      </c>
      <c r="D27" s="26" t="str">
        <f t="shared" si="1"/>
        <v xml:space="preserve">Change % </v>
      </c>
      <c r="E27" s="27" t="str">
        <f t="shared" si="1"/>
        <v>January-May 2017</v>
      </c>
      <c r="F27" s="25" t="str">
        <f t="shared" si="1"/>
        <v>January-May 2016</v>
      </c>
      <c r="G27" s="28" t="str">
        <f t="shared" si="1"/>
        <v xml:space="preserve">Change % </v>
      </c>
    </row>
    <row r="28" spans="1:8" x14ac:dyDescent="0.2">
      <c r="A28" s="38" t="s">
        <v>34</v>
      </c>
      <c r="B28" s="39"/>
      <c r="C28" s="39"/>
      <c r="D28" s="39"/>
      <c r="E28" s="39"/>
      <c r="F28" s="39"/>
      <c r="G28" s="40"/>
    </row>
    <row r="29" spans="1:8" x14ac:dyDescent="0.2">
      <c r="A29" s="37" t="s">
        <v>36</v>
      </c>
      <c r="B29" s="55">
        <v>671440</v>
      </c>
      <c r="C29" s="55">
        <v>532986</v>
      </c>
      <c r="D29" s="56">
        <v>25.977042548960007</v>
      </c>
      <c r="E29" s="55">
        <v>3448843</v>
      </c>
      <c r="F29" s="55">
        <v>3020850</v>
      </c>
      <c r="G29" s="57">
        <v>14.167965969842932</v>
      </c>
    </row>
    <row r="30" spans="1:8" x14ac:dyDescent="0.2">
      <c r="A30" s="30" t="s">
        <v>11</v>
      </c>
      <c r="B30" s="47">
        <v>416312</v>
      </c>
      <c r="C30" s="47">
        <v>312895</v>
      </c>
      <c r="D30" s="48">
        <v>33.05166269834929</v>
      </c>
      <c r="E30" s="47">
        <v>2052206</v>
      </c>
      <c r="F30" s="47">
        <v>1901633</v>
      </c>
      <c r="G30" s="50">
        <v>7.9180893474187775</v>
      </c>
    </row>
    <row r="31" spans="1:8" x14ac:dyDescent="0.2">
      <c r="A31" s="31" t="s">
        <v>12</v>
      </c>
      <c r="B31" s="47">
        <v>143782</v>
      </c>
      <c r="C31" s="47">
        <v>103886</v>
      </c>
      <c r="D31" s="48">
        <v>38.403634753479764</v>
      </c>
      <c r="E31" s="47">
        <v>810580</v>
      </c>
      <c r="F31" s="47">
        <v>511807</v>
      </c>
      <c r="G31" s="50">
        <v>58.376106618315113</v>
      </c>
    </row>
    <row r="32" spans="1:8" x14ac:dyDescent="0.2">
      <c r="A32" s="31" t="s">
        <v>13</v>
      </c>
      <c r="B32" s="47">
        <v>78789</v>
      </c>
      <c r="C32" s="47">
        <v>93785</v>
      </c>
      <c r="D32" s="48">
        <v>-15.989763821506642</v>
      </c>
      <c r="E32" s="47">
        <v>437167</v>
      </c>
      <c r="F32" s="47">
        <v>466341</v>
      </c>
      <c r="G32" s="50">
        <v>-6.2559371790170681</v>
      </c>
      <c r="H32" s="22"/>
    </row>
    <row r="33" spans="1:11" x14ac:dyDescent="0.2">
      <c r="A33" s="31" t="s">
        <v>14</v>
      </c>
      <c r="B33" s="47">
        <v>100</v>
      </c>
      <c r="C33" s="47">
        <v>25</v>
      </c>
      <c r="D33" s="48">
        <v>300</v>
      </c>
      <c r="E33" s="47">
        <v>5486</v>
      </c>
      <c r="F33" s="47">
        <v>1222</v>
      </c>
      <c r="G33" s="50">
        <v>348.936170212766</v>
      </c>
      <c r="H33" s="22"/>
    </row>
    <row r="34" spans="1:11" x14ac:dyDescent="0.2">
      <c r="A34" s="31" t="s">
        <v>15</v>
      </c>
      <c r="B34" s="47">
        <v>32457</v>
      </c>
      <c r="C34" s="47">
        <v>22395</v>
      </c>
      <c r="D34" s="48">
        <v>44.929671801741456</v>
      </c>
      <c r="E34" s="47">
        <v>143404</v>
      </c>
      <c r="F34" s="47">
        <v>139847</v>
      </c>
      <c r="G34" s="50">
        <v>2.543493961257659</v>
      </c>
      <c r="H34" s="22"/>
    </row>
    <row r="35" spans="1:11" x14ac:dyDescent="0.2">
      <c r="A35" s="38" t="s">
        <v>35</v>
      </c>
      <c r="B35" s="39"/>
      <c r="C35" s="39"/>
      <c r="D35" s="39"/>
      <c r="E35" s="39"/>
      <c r="F35" s="39"/>
      <c r="G35" s="40"/>
    </row>
    <row r="36" spans="1:11" x14ac:dyDescent="0.2">
      <c r="A36" s="41" t="s">
        <v>36</v>
      </c>
      <c r="B36" s="42"/>
      <c r="C36" s="42"/>
      <c r="D36" s="42"/>
      <c r="E36" s="42"/>
      <c r="F36" s="42"/>
      <c r="G36" s="43"/>
    </row>
    <row r="37" spans="1:11" x14ac:dyDescent="0.2">
      <c r="A37" s="32" t="s">
        <v>11</v>
      </c>
      <c r="B37" s="47">
        <v>19824</v>
      </c>
      <c r="C37" s="47">
        <v>15645</v>
      </c>
      <c r="D37" s="48">
        <v>26.711409395973163</v>
      </c>
      <c r="E37" s="47">
        <v>19924</v>
      </c>
      <c r="F37" s="47">
        <v>18643</v>
      </c>
      <c r="G37" s="50">
        <v>6.8712117148527652</v>
      </c>
      <c r="H37" s="23"/>
    </row>
    <row r="38" spans="1:11" x14ac:dyDescent="0.2">
      <c r="A38" s="31" t="s">
        <v>12</v>
      </c>
      <c r="B38" s="47">
        <v>6847</v>
      </c>
      <c r="C38" s="47">
        <v>5194</v>
      </c>
      <c r="D38" s="48">
        <v>31.825182903350012</v>
      </c>
      <c r="E38" s="47">
        <v>7870</v>
      </c>
      <c r="F38" s="47">
        <v>5018</v>
      </c>
      <c r="G38" s="50">
        <v>56.835392586687931</v>
      </c>
      <c r="H38" s="23"/>
    </row>
    <row r="39" spans="1:11" x14ac:dyDescent="0.2">
      <c r="A39" s="31" t="s">
        <v>13</v>
      </c>
      <c r="B39" s="47">
        <v>3752</v>
      </c>
      <c r="C39" s="47">
        <v>4689</v>
      </c>
      <c r="D39" s="48">
        <v>-19.982938792919601</v>
      </c>
      <c r="E39" s="47">
        <v>4244</v>
      </c>
      <c r="F39" s="47">
        <v>4572</v>
      </c>
      <c r="G39" s="50">
        <v>-7.1741032370953643</v>
      </c>
      <c r="H39" s="23"/>
    </row>
    <row r="40" spans="1:11" x14ac:dyDescent="0.2">
      <c r="A40" s="31" t="s">
        <v>14</v>
      </c>
      <c r="B40" s="58">
        <v>5</v>
      </c>
      <c r="C40" s="47">
        <v>1</v>
      </c>
      <c r="D40" s="59">
        <v>400</v>
      </c>
      <c r="E40" s="58">
        <v>53</v>
      </c>
      <c r="F40" s="47">
        <v>12</v>
      </c>
      <c r="G40" s="50">
        <v>341.66666666666669</v>
      </c>
      <c r="H40" s="23"/>
    </row>
    <row r="41" spans="1:11" x14ac:dyDescent="0.2">
      <c r="A41" s="31" t="s">
        <v>15</v>
      </c>
      <c r="B41" s="58">
        <v>1546</v>
      </c>
      <c r="C41" s="58">
        <v>1120</v>
      </c>
      <c r="D41" s="60">
        <v>38.035714285714285</v>
      </c>
      <c r="E41" s="58">
        <v>1392</v>
      </c>
      <c r="F41" s="58">
        <v>1371</v>
      </c>
      <c r="G41" s="61">
        <v>1.5317286652078765</v>
      </c>
    </row>
    <row r="42" spans="1:11" x14ac:dyDescent="0.2">
      <c r="A42" s="38" t="s">
        <v>37</v>
      </c>
      <c r="B42" s="39"/>
      <c r="C42" s="39"/>
      <c r="D42" s="39"/>
      <c r="E42" s="39"/>
      <c r="F42" s="39"/>
      <c r="G42" s="40"/>
    </row>
    <row r="43" spans="1:11" x14ac:dyDescent="0.2">
      <c r="A43" s="32" t="s">
        <v>11</v>
      </c>
      <c r="B43" s="47">
        <v>74079</v>
      </c>
      <c r="C43" s="47">
        <v>62001</v>
      </c>
      <c r="D43" s="48">
        <v>19.480330962403826</v>
      </c>
      <c r="E43" s="47">
        <v>74079</v>
      </c>
      <c r="F43" s="47">
        <v>62001</v>
      </c>
      <c r="G43" s="50">
        <v>19.480330962403826</v>
      </c>
    </row>
    <row r="44" spans="1:11" x14ac:dyDescent="0.2">
      <c r="A44" s="31" t="s">
        <v>12</v>
      </c>
      <c r="B44" s="47">
        <v>29732</v>
      </c>
      <c r="C44" s="47">
        <v>18751</v>
      </c>
      <c r="D44" s="48">
        <v>58.562210015465844</v>
      </c>
      <c r="E44" s="47">
        <v>29732</v>
      </c>
      <c r="F44" s="47">
        <v>18751</v>
      </c>
      <c r="G44" s="50">
        <v>58.562210015465844</v>
      </c>
      <c r="K44" s="5"/>
    </row>
    <row r="45" spans="1:11" x14ac:dyDescent="0.2">
      <c r="A45" s="31" t="s">
        <v>13</v>
      </c>
      <c r="B45" s="47">
        <v>40472</v>
      </c>
      <c r="C45" s="47">
        <v>33033</v>
      </c>
      <c r="D45" s="48">
        <v>22.51990433808615</v>
      </c>
      <c r="E45" s="47">
        <v>40472</v>
      </c>
      <c r="F45" s="47">
        <v>33033</v>
      </c>
      <c r="G45" s="50">
        <v>22.51990433808615</v>
      </c>
    </row>
    <row r="46" spans="1:11" x14ac:dyDescent="0.2">
      <c r="A46" s="31" t="s">
        <v>14</v>
      </c>
      <c r="B46" s="47">
        <v>528</v>
      </c>
      <c r="C46" s="47">
        <v>455</v>
      </c>
      <c r="D46" s="62">
        <v>16.043956043956054</v>
      </c>
      <c r="E46" s="47">
        <v>528</v>
      </c>
      <c r="F46" s="47">
        <v>455</v>
      </c>
      <c r="G46" s="50">
        <v>16.043956043956054</v>
      </c>
    </row>
    <row r="47" spans="1:11" ht="13.2" thickBot="1" x14ac:dyDescent="0.25">
      <c r="A47" s="33" t="s">
        <v>15</v>
      </c>
      <c r="B47" s="47">
        <v>34381</v>
      </c>
      <c r="C47" s="47">
        <v>18745</v>
      </c>
      <c r="D47" s="48">
        <v>83.414243798346234</v>
      </c>
      <c r="E47" s="47">
        <v>34381</v>
      </c>
      <c r="F47" s="47">
        <v>18745</v>
      </c>
      <c r="G47" s="50">
        <v>83.414243798346234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 t="shared" ref="B50:G50" si="2">B2</f>
        <v>May 2017</v>
      </c>
      <c r="C50" s="25" t="str">
        <f t="shared" si="2"/>
        <v>May 2016</v>
      </c>
      <c r="D50" s="26" t="str">
        <f t="shared" si="2"/>
        <v xml:space="preserve">Change % </v>
      </c>
      <c r="E50" s="27" t="str">
        <f t="shared" si="2"/>
        <v>January-May 2017</v>
      </c>
      <c r="F50" s="25" t="str">
        <f t="shared" si="2"/>
        <v>January-May 2016</v>
      </c>
      <c r="G50" s="28" t="str">
        <f t="shared" si="2"/>
        <v xml:space="preserve">Change % </v>
      </c>
    </row>
    <row r="51" spans="1:8" x14ac:dyDescent="0.2">
      <c r="A51" s="31" t="s">
        <v>39</v>
      </c>
      <c r="B51" s="62">
        <v>84.77</v>
      </c>
      <c r="C51" s="62">
        <v>74.13</v>
      </c>
      <c r="D51" s="48">
        <v>14.353163361661947</v>
      </c>
      <c r="E51" s="62">
        <v>84.77</v>
      </c>
      <c r="F51" s="62">
        <v>74.13</v>
      </c>
      <c r="G51" s="50">
        <v>14.353163361661947</v>
      </c>
    </row>
    <row r="52" spans="1:8" x14ac:dyDescent="0.2">
      <c r="A52" s="31" t="s">
        <v>3</v>
      </c>
      <c r="B52" s="47">
        <v>293096501.70999998</v>
      </c>
      <c r="C52" s="47">
        <v>223087901.12</v>
      </c>
      <c r="D52" s="48">
        <v>31.381621431967321</v>
      </c>
      <c r="E52" s="47">
        <v>1099821813.9400001</v>
      </c>
      <c r="F52" s="47">
        <v>996739656.32000005</v>
      </c>
      <c r="G52" s="50">
        <v>10.341934021225075</v>
      </c>
    </row>
    <row r="53" spans="1:8" x14ac:dyDescent="0.2">
      <c r="A53" s="31" t="s">
        <v>4</v>
      </c>
      <c r="B53" s="47">
        <v>160236761.68000001</v>
      </c>
      <c r="C53" s="47">
        <v>216624218.12</v>
      </c>
      <c r="D53" s="48">
        <v>-26.030079614073387</v>
      </c>
      <c r="E53" s="47">
        <v>911000121.33000004</v>
      </c>
      <c r="F53" s="47">
        <v>907717452.59000003</v>
      </c>
      <c r="G53" s="50">
        <v>0.36163992778077692</v>
      </c>
    </row>
    <row r="54" spans="1:8" x14ac:dyDescent="0.2">
      <c r="A54" s="31" t="s">
        <v>5</v>
      </c>
      <c r="B54" s="47">
        <v>132859740.03</v>
      </c>
      <c r="C54" s="47">
        <v>6463683</v>
      </c>
      <c r="D54" s="48">
        <v>1955.4804440440535</v>
      </c>
      <c r="E54" s="47">
        <v>188821692.61000001</v>
      </c>
      <c r="F54" s="47">
        <v>89022203.730000004</v>
      </c>
      <c r="G54" s="50">
        <v>112.10628887899361</v>
      </c>
    </row>
    <row r="55" spans="1:8" ht="13.2" thickBot="1" x14ac:dyDescent="0.25">
      <c r="A55" s="33" t="s">
        <v>6</v>
      </c>
      <c r="B55" s="52">
        <v>6400</v>
      </c>
      <c r="C55" s="52">
        <v>5109</v>
      </c>
      <c r="D55" s="53">
        <v>25.269132902720681</v>
      </c>
      <c r="E55" s="52">
        <v>34793</v>
      </c>
      <c r="F55" s="52">
        <v>27436</v>
      </c>
      <c r="G55" s="54">
        <v>26.815133401370474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 t="shared" ref="B57:G57" si="3">B2</f>
        <v>May 2017</v>
      </c>
      <c r="C57" s="25" t="str">
        <f t="shared" si="3"/>
        <v>May 2016</v>
      </c>
      <c r="D57" s="26" t="str">
        <f t="shared" si="3"/>
        <v xml:space="preserve">Change % </v>
      </c>
      <c r="E57" s="27" t="str">
        <f t="shared" si="3"/>
        <v>January-May 2017</v>
      </c>
      <c r="F57" s="25" t="str">
        <f t="shared" si="3"/>
        <v>January-May 2016</v>
      </c>
      <c r="G57" s="28" t="str">
        <f t="shared" si="3"/>
        <v xml:space="preserve">Change % </v>
      </c>
      <c r="H57" s="22"/>
    </row>
    <row r="58" spans="1:8" x14ac:dyDescent="0.2">
      <c r="A58" s="31" t="s">
        <v>19</v>
      </c>
      <c r="B58" s="47">
        <v>18633149550</v>
      </c>
      <c r="C58" s="47">
        <v>16384586449.999998</v>
      </c>
      <c r="D58" s="63">
        <v>13.723648789438947</v>
      </c>
      <c r="E58" s="47">
        <v>89318678525</v>
      </c>
      <c r="F58" s="47">
        <v>99158143450</v>
      </c>
      <c r="G58" s="48">
        <v>-9.9230023704119716</v>
      </c>
    </row>
    <row r="59" spans="1:8" ht="13.2" thickBot="1" x14ac:dyDescent="0.25">
      <c r="A59" s="33" t="s">
        <v>20</v>
      </c>
      <c r="B59" s="64">
        <v>26984341097.560001</v>
      </c>
      <c r="C59" s="64">
        <v>10823826838.77</v>
      </c>
      <c r="D59" s="65">
        <v>149.30499627825208</v>
      </c>
      <c r="E59" s="64">
        <v>119493963723.72002</v>
      </c>
      <c r="F59" s="52">
        <v>37402230006.240005</v>
      </c>
      <c r="G59" s="66">
        <v>219.48352732921066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 t="shared" ref="B62:G62" si="4">B2</f>
        <v>May 2017</v>
      </c>
      <c r="C62" s="25" t="str">
        <f t="shared" si="4"/>
        <v>May 2016</v>
      </c>
      <c r="D62" s="26" t="str">
        <f t="shared" si="4"/>
        <v xml:space="preserve">Change % </v>
      </c>
      <c r="E62" s="27" t="str">
        <f t="shared" si="4"/>
        <v>January-May 2017</v>
      </c>
      <c r="F62" s="25" t="str">
        <f t="shared" si="4"/>
        <v>January-May 2016</v>
      </c>
      <c r="G62" s="28" t="str">
        <f t="shared" si="4"/>
        <v xml:space="preserve">Change % </v>
      </c>
      <c r="H62" s="22"/>
    </row>
    <row r="63" spans="1:8" ht="12.6" customHeight="1" x14ac:dyDescent="0.2">
      <c r="A63" s="44" t="s">
        <v>45</v>
      </c>
      <c r="B63" s="45"/>
      <c r="C63" s="45"/>
      <c r="D63" s="45"/>
      <c r="E63" s="45"/>
      <c r="F63" s="45"/>
      <c r="G63" s="46"/>
    </row>
    <row r="64" spans="1:8" x14ac:dyDescent="0.2">
      <c r="A64" s="31" t="s">
        <v>23</v>
      </c>
      <c r="B64" s="47">
        <v>85834127.780000001</v>
      </c>
      <c r="C64" s="47">
        <v>57742310.560000002</v>
      </c>
      <c r="D64" s="48">
        <v>48.650317154887325</v>
      </c>
      <c r="E64" s="47">
        <v>411190679.08999997</v>
      </c>
      <c r="F64" s="47">
        <v>355595934.04000002</v>
      </c>
      <c r="G64" s="50">
        <v>15.634246550115583</v>
      </c>
    </row>
    <row r="65" spans="1:7" x14ac:dyDescent="0.2">
      <c r="A65" s="31" t="s">
        <v>24</v>
      </c>
      <c r="B65" s="47">
        <v>4779075.25</v>
      </c>
      <c r="C65" s="47">
        <v>3047654.68</v>
      </c>
      <c r="D65" s="48">
        <v>56.811573219312365</v>
      </c>
      <c r="E65" s="47">
        <v>27620016.82</v>
      </c>
      <c r="F65" s="47">
        <v>32084113.809999999</v>
      </c>
      <c r="G65" s="50">
        <v>-13.913730067272812</v>
      </c>
    </row>
    <row r="66" spans="1:7" x14ac:dyDescent="0.2">
      <c r="A66" s="31" t="s">
        <v>25</v>
      </c>
      <c r="B66" s="58">
        <v>0</v>
      </c>
      <c r="C66" s="58">
        <v>0</v>
      </c>
      <c r="D66" s="67" t="s">
        <v>46</v>
      </c>
      <c r="E66" s="58">
        <v>0</v>
      </c>
      <c r="F66" s="58">
        <v>0</v>
      </c>
      <c r="G66" s="50" t="s">
        <v>46</v>
      </c>
    </row>
    <row r="67" spans="1:7" ht="13.2" thickBot="1" x14ac:dyDescent="0.25">
      <c r="A67" s="33" t="s">
        <v>26</v>
      </c>
      <c r="B67" s="52">
        <v>14796642.300000001</v>
      </c>
      <c r="C67" s="52">
        <v>12372137.83</v>
      </c>
      <c r="D67" s="68">
        <v>19.596487715494515</v>
      </c>
      <c r="E67" s="52">
        <v>80889641.459999993</v>
      </c>
      <c r="F67" s="52">
        <v>83719287.200000003</v>
      </c>
      <c r="G67" s="69">
        <v>-3.3799209652133899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 t="shared" ref="B70:G70" si="5">B2</f>
        <v>May 2017</v>
      </c>
      <c r="C70" s="25" t="str">
        <f t="shared" si="5"/>
        <v>May 2016</v>
      </c>
      <c r="D70" s="26" t="str">
        <f t="shared" si="5"/>
        <v xml:space="preserve">Change % </v>
      </c>
      <c r="E70" s="27" t="str">
        <f t="shared" si="5"/>
        <v>January-May 2017</v>
      </c>
      <c r="F70" s="25" t="str">
        <f t="shared" si="5"/>
        <v>January-May 2016</v>
      </c>
      <c r="G70" s="28" t="str">
        <f t="shared" si="5"/>
        <v xml:space="preserve">Change % </v>
      </c>
    </row>
    <row r="71" spans="1:7" x14ac:dyDescent="0.2">
      <c r="A71" s="34" t="s">
        <v>29</v>
      </c>
      <c r="B71" s="47">
        <v>2100719.3000012585</v>
      </c>
      <c r="C71" s="47">
        <v>2341257.1000006078</v>
      </c>
      <c r="D71" s="48">
        <v>-10.27387380904416</v>
      </c>
      <c r="E71" s="47">
        <v>10995113.600004375</v>
      </c>
      <c r="F71" s="47">
        <v>11956053.500002328</v>
      </c>
      <c r="G71" s="50">
        <v>-8.0372666448654329</v>
      </c>
    </row>
    <row r="72" spans="1:7" ht="13.2" thickBot="1" x14ac:dyDescent="0.25">
      <c r="A72" s="33" t="s">
        <v>30</v>
      </c>
      <c r="B72" s="52">
        <v>6668898</v>
      </c>
      <c r="C72" s="52">
        <v>7728109</v>
      </c>
      <c r="D72" s="66">
        <v>-13.70595316396288</v>
      </c>
      <c r="E72" s="52">
        <v>27190363</v>
      </c>
      <c r="F72" s="52">
        <v>42291143</v>
      </c>
      <c r="G72" s="54">
        <v>-35.706719962617228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May 2017</v>
      </c>
      <c r="C74" s="25" t="str">
        <f>C2</f>
        <v>May 2016</v>
      </c>
      <c r="D74" s="26" t="str">
        <f>D2</f>
        <v xml:space="preserve">Change % </v>
      </c>
      <c r="E74" s="27" t="str">
        <f>E2</f>
        <v>January-May 2017</v>
      </c>
      <c r="F74" s="25" t="str">
        <f>F2</f>
        <v>January-May 2016</v>
      </c>
      <c r="G74" s="28" t="str">
        <f>G70</f>
        <v xml:space="preserve">Change % </v>
      </c>
    </row>
    <row r="75" spans="1:7" x14ac:dyDescent="0.2">
      <c r="A75" s="31" t="s">
        <v>47</v>
      </c>
      <c r="B75" s="70">
        <v>7993238.1509999996</v>
      </c>
      <c r="C75" s="70">
        <v>6165080.2030000016</v>
      </c>
      <c r="D75" s="71">
        <v>29.653433334255663</v>
      </c>
      <c r="E75" s="72">
        <v>29656831.884</v>
      </c>
      <c r="F75" s="72">
        <v>26797695.098000005</v>
      </c>
      <c r="G75" s="73">
        <v>10.669338446997186</v>
      </c>
    </row>
    <row r="76" spans="1:7" x14ac:dyDescent="0.2">
      <c r="A76" s="31" t="s">
        <v>48</v>
      </c>
      <c r="B76" s="74">
        <v>137000</v>
      </c>
      <c r="C76" s="75">
        <v>4000</v>
      </c>
      <c r="D76" s="76">
        <v>3325</v>
      </c>
      <c r="E76" s="77">
        <v>260000</v>
      </c>
      <c r="F76" s="77">
        <v>11000</v>
      </c>
      <c r="G76" s="78">
        <v>2263.6363636363635</v>
      </c>
    </row>
    <row r="77" spans="1:7" ht="13.2" thickBot="1" x14ac:dyDescent="0.25">
      <c r="A77" s="33" t="s">
        <v>49</v>
      </c>
      <c r="B77" s="79">
        <v>39251.889000000003</v>
      </c>
      <c r="C77" s="79">
        <v>1257.7930000000001</v>
      </c>
      <c r="D77" s="80">
        <v>3020.6954562475703</v>
      </c>
      <c r="E77" s="81">
        <v>122311.66900000001</v>
      </c>
      <c r="F77" s="81">
        <v>66158.722999999998</v>
      </c>
      <c r="G77" s="82">
        <v>84.876103185969924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24" t="s">
        <v>32</v>
      </c>
      <c r="B79" s="25" t="str">
        <f>B2</f>
        <v>May 2017</v>
      </c>
      <c r="C79" s="25" t="str">
        <f>C2</f>
        <v>May 2016</v>
      </c>
      <c r="D79" s="26" t="str">
        <f>D14</f>
        <v xml:space="preserve">Change % </v>
      </c>
      <c r="E79" s="27" t="str">
        <f>E2</f>
        <v>January-May 2017</v>
      </c>
      <c r="F79" s="25" t="str">
        <f>F2</f>
        <v>January-May 2016</v>
      </c>
      <c r="G79" s="28" t="str">
        <f>G74</f>
        <v xml:space="preserve">Change % </v>
      </c>
    </row>
    <row r="80" spans="1:7" x14ac:dyDescent="0.2">
      <c r="A80" s="31" t="s">
        <v>29</v>
      </c>
      <c r="B80" s="47">
        <v>1830254</v>
      </c>
      <c r="C80" s="83">
        <v>1254626</v>
      </c>
      <c r="D80" s="67">
        <v>45.880445646750509</v>
      </c>
      <c r="E80" s="47">
        <v>13713182</v>
      </c>
      <c r="F80" s="83">
        <v>11544360</v>
      </c>
      <c r="G80" s="84">
        <v>18.786853493827287</v>
      </c>
    </row>
    <row r="81" spans="1:7" ht="13.2" thickBot="1" x14ac:dyDescent="0.25">
      <c r="A81" s="33" t="s">
        <v>30</v>
      </c>
      <c r="B81" s="52">
        <v>5083632</v>
      </c>
      <c r="C81" s="85">
        <v>7650027</v>
      </c>
      <c r="D81" s="86">
        <v>-33.547528655781214</v>
      </c>
      <c r="E81" s="52">
        <v>31189848</v>
      </c>
      <c r="F81" s="85">
        <v>39911233</v>
      </c>
      <c r="G81" s="87">
        <v>-21.851955814043631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35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35" t="s">
        <v>42</v>
      </c>
      <c r="B85" s="12"/>
      <c r="C85" s="12"/>
      <c r="D85" s="12"/>
      <c r="E85" s="12"/>
      <c r="F85" s="12"/>
      <c r="G85" s="12"/>
    </row>
    <row r="86" spans="1:7" x14ac:dyDescent="0.2">
      <c r="A86" s="35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35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51</v>
      </c>
      <c r="B88" s="12"/>
      <c r="C88" s="12"/>
      <c r="D88" s="12"/>
      <c r="E88" s="12"/>
      <c r="F88" s="12"/>
      <c r="G88" s="12"/>
    </row>
    <row r="89" spans="1:7" x14ac:dyDescent="0.2">
      <c r="A89" s="35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35" t="s">
        <v>50</v>
      </c>
      <c r="B90" s="35"/>
      <c r="C90" s="35"/>
      <c r="D90" s="35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May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2017-05-04T11:33:48Z</cp:lastPrinted>
  <dcterms:created xsi:type="dcterms:W3CDTF">2011-04-28T11:46:19Z</dcterms:created>
  <dcterms:modified xsi:type="dcterms:W3CDTF">2017-06-01T14:17:19Z</dcterms:modified>
</cp:coreProperties>
</file>