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kuder\AppData\Local\Microsoft\Windows\INetCache\Content.Outlook\O2GHGT1T\"/>
    </mc:Choice>
  </mc:AlternateContent>
  <xr:revisionPtr revIDLastSave="0" documentId="13_ncr:1_{7879677E-9347-4585-8B5C-9443CBE71206}" xr6:coauthVersionLast="47" xr6:coauthVersionMax="47" xr10:uidLastSave="{00000000-0000-0000-0000-000000000000}"/>
  <bookViews>
    <workbookView xWindow="29190" yWindow="1095" windowWidth="21600" windowHeight="131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<sst xmlns="http://schemas.openxmlformats.org/spreadsheetml/2006/main" count="117" uniqueCount="65">
  <si>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</si>
  <si>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</si>
  <si>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</si>
  <si>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</si>
  <si>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</si>
  <si>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</si>
  <si>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</si>
  <si>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</si>
  <si>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</si>
  <si>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</si>
  <si>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</si>
  <si>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</si>
  <si>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</si>
  <si>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</si>
  <si>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</si>
  <si>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</si>
  <si>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</si>
  <si>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</si>
  <si>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</si>
  <si>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</si>
  <si>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</si>
  <si>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</si>
  <si>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</si>
  <si>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</si>
  <si>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</si>
  <si>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</si>
  <si>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</si>
  <si>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</si>
  <si>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</si>
  <si>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</si>
  <si>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</si>
  <si>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</si>
  <si>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</si>
  <si>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</si>
  <si>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</si>
  <si>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</si>
  <si>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</si>
  <si>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</si>
  <si>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</si>
  <si>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</si>
  <si>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</si>
  <si>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</si>
  <si>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</si>
  <si>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</si>
  <si>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</si>
  <si>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</si>
  <si>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</si>
  <si>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</si>
  <si>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</si>
  <si>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</si>
  <si>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</si>
  <si>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</si>
  <si>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</si>
  <si>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</si>
  <si>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</si>
  <si>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</si>
  <si>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</si>
  <si>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</si>
  <si>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</si>
  <si>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t>June 2024</t>
  </si>
  <si>
    <t>June 2023</t>
  </si>
  <si>
    <t>January - June 2024</t>
  </si>
  <si>
    <t>January - June 2023</t>
  </si>
  <si>
    <t>-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</si>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</sst>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90" zoomScaleNormal="115" zoomScalePageLayoutView="90" workbookViewId="0"/>
  </sheetViews>
  <sheetFormatPr defaultColWidth="8.75" defaultRowHeight="12.75" x14ac:dyDescent="0.2"/>
  <cols>
    <col min="1" max="1" width="38.375" style="4" customWidth="1"/>
    <col min="2" max="3" width="20.375" style="4" customWidth="1"/>
    <col min="4" max="4" width="10.375" style="4" customWidth="1"/>
    <col min="5" max="6" width="21.5" style="4" customWidth="1"/>
    <col min="7" max="7" width="10.375" style="4" customWidth="1"/>
    <col min="8" max="8" width="45.25" style="4" bestFit="1" customWidth="1"/>
    <col min="9" max="9" width="16.5" style="31" bestFit="1" customWidth="1"/>
    <col min="10" max="16384" width="8.75" style="4"/>
  </cols>
  <sheetData>
    <row r="1" spans="1:8" ht="15.75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59</v>
      </c>
      <c r="C2" s="59" t="s">
        <v>60</v>
      </c>
      <c r="D2" s="60" t="s">
        <v>25</v>
      </c>
      <c r="E2" s="61" t="s">
        <v>61</v>
      </c>
      <c r="F2" s="61" t="s">
        <v>62</v>
      </c>
      <c r="G2" s="62" t="s">
        <v>25</v>
      </c>
    </row>
    <row r="3" spans="1:8" x14ac:dyDescent="0.2">
      <c r="A3" s="81" t="s">
        <v>26</v>
      </c>
      <c r="B3" s="82"/>
      <c r="C3" s="82"/>
      <c r="D3" s="82"/>
      <c r="E3" s="82"/>
      <c r="F3" s="82"/>
      <c r="G3" s="83"/>
    </row>
    <row r="4" spans="1:8" x14ac:dyDescent="0.2">
      <c r="A4" s="5" t="s">
        <v>38</v>
      </c>
      <c r="B4" s="37">
        <v>24357606859.537998</v>
      </c>
      <c r="C4" s="37">
        <v>27026429167.192501</v>
      </c>
      <c r="D4" s="38">
        <v>-9.8748609782834293</v>
      </c>
      <c r="E4" s="37">
        <v>175319650979.57999</v>
      </c>
      <c r="F4" s="37">
        <v>139161357152.48599</v>
      </c>
      <c r="G4" s="39">
        <v>25.982998848935889</v>
      </c>
    </row>
    <row r="5" spans="1:8" x14ac:dyDescent="0.2">
      <c r="A5" s="5" t="s">
        <v>39</v>
      </c>
      <c r="B5" s="37">
        <v>24253880121.638</v>
      </c>
      <c r="C5" s="37">
        <v>24859671146.162498</v>
      </c>
      <c r="D5" s="38">
        <v>-2.4368424705328851</v>
      </c>
      <c r="E5" s="37">
        <v>171078181492.34</v>
      </c>
      <c r="F5" s="37">
        <v>134387945228.04601</v>
      </c>
      <c r="G5" s="39">
        <v>27.301731715618892</v>
      </c>
    </row>
    <row r="6" spans="1:8" ht="12.75" customHeight="1" x14ac:dyDescent="0.2">
      <c r="A6" s="5" t="s">
        <v>40</v>
      </c>
      <c r="B6" s="37">
        <v>103726737.90000001</v>
      </c>
      <c r="C6" s="37">
        <v>2166758021.0300002</v>
      </c>
      <c r="D6" s="38">
        <v>-95.212813941692858</v>
      </c>
      <c r="E6" s="37">
        <v>4241469487.2399998</v>
      </c>
      <c r="F6" s="37">
        <v>4773411924.4399996</v>
      </c>
      <c r="G6" s="40">
        <v>-11.143861992643878</v>
      </c>
    </row>
    <row r="7" spans="1:8" x14ac:dyDescent="0.2">
      <c r="A7" s="5" t="s">
        <v>3</v>
      </c>
      <c r="B7" s="37">
        <v>2859084</v>
      </c>
      <c r="C7" s="37">
        <v>2837184</v>
      </c>
      <c r="D7" s="38">
        <v>0.77189212966095599</v>
      </c>
      <c r="E7" s="37">
        <v>19509511</v>
      </c>
      <c r="F7" s="37">
        <v>16091158</v>
      </c>
      <c r="G7" s="40">
        <v>21.24367307809667</v>
      </c>
    </row>
    <row r="8" spans="1:8" x14ac:dyDescent="0.2">
      <c r="A8" s="5" t="s">
        <v>4</v>
      </c>
      <c r="B8" s="36">
        <v>88613.67</v>
      </c>
      <c r="C8" s="36">
        <v>67283.22</v>
      </c>
      <c r="D8" s="38">
        <v>31.70248094547199</v>
      </c>
      <c r="E8" s="36">
        <v>88613.67</v>
      </c>
      <c r="F8" s="36">
        <v>67283.22</v>
      </c>
      <c r="G8" s="40">
        <v>31.70248094547199</v>
      </c>
    </row>
    <row r="9" spans="1:8" x14ac:dyDescent="0.2">
      <c r="A9" s="81" t="s">
        <v>53</v>
      </c>
      <c r="B9" s="82"/>
      <c r="C9" s="82"/>
      <c r="D9" s="82"/>
      <c r="E9" s="82"/>
      <c r="F9" s="82"/>
      <c r="G9" s="83"/>
    </row>
    <row r="10" spans="1:8" x14ac:dyDescent="0.2">
      <c r="A10" s="5" t="s">
        <v>41</v>
      </c>
      <c r="B10" s="37">
        <v>1212694006.0799999</v>
      </c>
      <c r="C10" s="37">
        <v>1183793864.0999999</v>
      </c>
      <c r="D10" s="38">
        <v>2.4413154060375142</v>
      </c>
      <c r="E10" s="37">
        <v>1379662753.97</v>
      </c>
      <c r="F10" s="37">
        <v>1083773751.8399999</v>
      </c>
      <c r="G10" s="40">
        <v>27.301731715466282</v>
      </c>
    </row>
    <row r="11" spans="1:8" ht="12.75" customHeight="1" x14ac:dyDescent="0.2">
      <c r="A11" s="5" t="s">
        <v>40</v>
      </c>
      <c r="B11" s="37">
        <v>5186336.9000000004</v>
      </c>
      <c r="C11" s="37">
        <v>103178953.38</v>
      </c>
      <c r="D11" s="38">
        <v>-94.973454633815564</v>
      </c>
      <c r="E11" s="37">
        <v>34205399.090000004</v>
      </c>
      <c r="F11" s="37">
        <v>38495257.460000001</v>
      </c>
      <c r="G11" s="40">
        <v>-11.143862005488703</v>
      </c>
      <c r="H11" s="4" t="s">
        <v>1</v>
      </c>
    </row>
    <row r="12" spans="1:8" ht="13.5" thickBot="1" x14ac:dyDescent="0.25">
      <c r="A12" s="6" t="s">
        <v>3</v>
      </c>
      <c r="B12" s="41">
        <v>142954</v>
      </c>
      <c r="C12" s="41">
        <v>135104</v>
      </c>
      <c r="D12" s="42">
        <v>5.8103387020369546</v>
      </c>
      <c r="E12" s="41">
        <v>157335</v>
      </c>
      <c r="F12" s="41">
        <v>129767</v>
      </c>
      <c r="G12" s="43">
        <v>21.244230043077206</v>
      </c>
    </row>
    <row r="13" spans="1:8" ht="13.5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June 2024</v>
      </c>
      <c r="C14" s="59" t="str">
        <f t="shared" si="0"/>
        <v>June 2023</v>
      </c>
      <c r="D14" s="60" t="str">
        <f t="shared" si="0"/>
        <v xml:space="preserve">Change % </v>
      </c>
      <c r="E14" s="61" t="str">
        <f t="shared" si="0"/>
        <v>January - June 2024</v>
      </c>
      <c r="F14" s="59" t="str">
        <f t="shared" si="0"/>
        <v>January - June 2023</v>
      </c>
      <c r="G14" s="62" t="str">
        <f t="shared" si="0"/>
        <v xml:space="preserve">Change % </v>
      </c>
    </row>
    <row r="15" spans="1:8" x14ac:dyDescent="0.2">
      <c r="A15" s="81" t="s">
        <v>26</v>
      </c>
      <c r="B15" s="82"/>
      <c r="C15" s="82"/>
      <c r="D15" s="82"/>
      <c r="E15" s="82"/>
      <c r="F15" s="82"/>
      <c r="G15" s="83"/>
    </row>
    <row r="16" spans="1:8" x14ac:dyDescent="0.2">
      <c r="A16" s="5" t="s">
        <v>38</v>
      </c>
      <c r="B16" s="37">
        <v>96134613.9639</v>
      </c>
      <c r="C16" s="37">
        <v>151126997.42789999</v>
      </c>
      <c r="D16" s="38">
        <v>-36.388192976728654</v>
      </c>
      <c r="E16" s="37">
        <v>980282234.25189996</v>
      </c>
      <c r="F16" s="37">
        <v>1156342821.9914</v>
      </c>
      <c r="G16" s="40">
        <v>-15.225639351165487</v>
      </c>
    </row>
    <row r="17" spans="1:7" x14ac:dyDescent="0.2">
      <c r="A17" s="5" t="s">
        <v>41</v>
      </c>
      <c r="B17" s="37">
        <v>94080590.763899997</v>
      </c>
      <c r="C17" s="37">
        <v>142931529.92789999</v>
      </c>
      <c r="D17" s="38">
        <v>-34.177860678215808</v>
      </c>
      <c r="E17" s="37">
        <v>970714651.72189999</v>
      </c>
      <c r="F17" s="37">
        <v>1104156019.5314</v>
      </c>
      <c r="G17" s="40">
        <v>-12.085372488041324</v>
      </c>
    </row>
    <row r="18" spans="1:7" ht="12.75" customHeight="1" x14ac:dyDescent="0.2">
      <c r="A18" s="5" t="s">
        <v>40</v>
      </c>
      <c r="B18" s="37">
        <v>2054023.2</v>
      </c>
      <c r="C18" s="37">
        <v>8195467.5</v>
      </c>
      <c r="D18" s="38">
        <v>-74.937083210933352</v>
      </c>
      <c r="E18" s="37">
        <v>9567582.5299999993</v>
      </c>
      <c r="F18" s="37">
        <v>52186802.460000001</v>
      </c>
      <c r="G18" s="40">
        <v>-81.666662682900849</v>
      </c>
    </row>
    <row r="19" spans="1:7" x14ac:dyDescent="0.2">
      <c r="A19" s="5" t="s">
        <v>3</v>
      </c>
      <c r="B19" s="37">
        <v>89825</v>
      </c>
      <c r="C19" s="37">
        <v>107027</v>
      </c>
      <c r="D19" s="38">
        <v>-16.072579816308028</v>
      </c>
      <c r="E19" s="37">
        <v>777027</v>
      </c>
      <c r="F19" s="37">
        <v>782603</v>
      </c>
      <c r="G19" s="40">
        <v>-0.71249407426242639</v>
      </c>
    </row>
    <row r="20" spans="1:7" x14ac:dyDescent="0.2">
      <c r="A20" s="5" t="s">
        <v>5</v>
      </c>
      <c r="B20" s="36">
        <v>266.51</v>
      </c>
      <c r="C20" s="36">
        <v>340.29</v>
      </c>
      <c r="D20" s="38">
        <v>-21.681506949954453</v>
      </c>
      <c r="E20" s="36">
        <v>266.51</v>
      </c>
      <c r="F20" s="36">
        <v>340.29</v>
      </c>
      <c r="G20" s="40">
        <v>-21.681506949954453</v>
      </c>
    </row>
    <row r="21" spans="1:7" x14ac:dyDescent="0.2">
      <c r="A21" s="81" t="s">
        <v>53</v>
      </c>
      <c r="B21" s="82"/>
      <c r="C21" s="82"/>
      <c r="D21" s="82"/>
      <c r="E21" s="82"/>
      <c r="F21" s="82"/>
      <c r="G21" s="83"/>
    </row>
    <row r="22" spans="1:7" x14ac:dyDescent="0.2">
      <c r="A22" s="5" t="s">
        <v>41</v>
      </c>
      <c r="B22" s="37">
        <v>4704029.54</v>
      </c>
      <c r="C22" s="37">
        <v>6806263.3300000001</v>
      </c>
      <c r="D22" s="38">
        <v>-30.886753686622349</v>
      </c>
      <c r="E22" s="37">
        <v>7828343.9699999997</v>
      </c>
      <c r="F22" s="37">
        <v>8904484.0299999993</v>
      </c>
      <c r="G22" s="40">
        <v>-12.085372452512555</v>
      </c>
    </row>
    <row r="23" spans="1:7" ht="12.75" customHeight="1" x14ac:dyDescent="0.2">
      <c r="A23" s="5" t="s">
        <v>40</v>
      </c>
      <c r="B23" s="37">
        <v>102701.16</v>
      </c>
      <c r="C23" s="37">
        <v>390260.36</v>
      </c>
      <c r="D23" s="38">
        <v>-73.683937564143079</v>
      </c>
      <c r="E23" s="37">
        <v>77157.919999999998</v>
      </c>
      <c r="F23" s="37">
        <v>420861.31</v>
      </c>
      <c r="G23" s="40">
        <v>-81.666663538161771</v>
      </c>
    </row>
    <row r="24" spans="1:7" ht="13.5" thickBot="1" x14ac:dyDescent="0.25">
      <c r="A24" s="6" t="s">
        <v>3</v>
      </c>
      <c r="B24" s="41">
        <v>4491</v>
      </c>
      <c r="C24" s="41">
        <v>5097</v>
      </c>
      <c r="D24" s="42">
        <v>-11.889346674514423</v>
      </c>
      <c r="E24" s="41">
        <v>6266</v>
      </c>
      <c r="F24" s="41">
        <v>6311</v>
      </c>
      <c r="G24" s="43">
        <v>-0.71304072254793072</v>
      </c>
    </row>
    <row r="25" spans="1:7" ht="13.5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June 2024</v>
      </c>
      <c r="C26" s="59" t="str">
        <f t="shared" si="1"/>
        <v>June 2023</v>
      </c>
      <c r="D26" s="60" t="str">
        <f t="shared" si="1"/>
        <v xml:space="preserve">Change % </v>
      </c>
      <c r="E26" s="59" t="str">
        <f t="shared" si="1"/>
        <v>January - June 2024</v>
      </c>
      <c r="F26" s="59" t="str">
        <f t="shared" si="1"/>
        <v>January - June 2023</v>
      </c>
      <c r="G26" s="62" t="str">
        <f t="shared" si="1"/>
        <v xml:space="preserve">Change % </v>
      </c>
    </row>
    <row r="27" spans="1:7" ht="13.5" thickBot="1" x14ac:dyDescent="0.25">
      <c r="A27" s="6" t="s">
        <v>38</v>
      </c>
      <c r="B27" s="41">
        <v>615028.82999999996</v>
      </c>
      <c r="C27" s="44">
        <v>776976.4</v>
      </c>
      <c r="D27" s="71">
        <v>-20.84330618021346</v>
      </c>
      <c r="E27" s="45">
        <v>7822690.0599999996</v>
      </c>
      <c r="F27" s="44">
        <v>3066995.22</v>
      </c>
      <c r="G27" s="55">
        <v>155.06039295359577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5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June 2024</v>
      </c>
      <c r="C30" s="59" t="str">
        <f t="shared" si="2"/>
        <v>June 2023</v>
      </c>
      <c r="D30" s="60" t="str">
        <f t="shared" si="2"/>
        <v xml:space="preserve">Change % </v>
      </c>
      <c r="E30" s="61" t="str">
        <f t="shared" si="2"/>
        <v>January - June 2024</v>
      </c>
      <c r="F30" s="59" t="str">
        <f t="shared" si="2"/>
        <v>January - June 2023</v>
      </c>
      <c r="G30" s="62" t="str">
        <f t="shared" si="2"/>
        <v xml:space="preserve">Change % </v>
      </c>
    </row>
    <row r="31" spans="1:7" x14ac:dyDescent="0.2">
      <c r="A31" s="81" t="s">
        <v>26</v>
      </c>
      <c r="B31" s="82"/>
      <c r="C31" s="82"/>
      <c r="D31" s="82"/>
      <c r="E31" s="82"/>
      <c r="F31" s="82"/>
      <c r="G31" s="83"/>
    </row>
    <row r="32" spans="1:7" x14ac:dyDescent="0.2">
      <c r="A32" s="15" t="s">
        <v>27</v>
      </c>
      <c r="B32" s="46">
        <v>1850400</v>
      </c>
      <c r="C32" s="46">
        <v>1814532</v>
      </c>
      <c r="D32" s="47">
        <v>1.9767080437269824</v>
      </c>
      <c r="E32" s="46">
        <v>7356866</v>
      </c>
      <c r="F32" s="46">
        <v>7521579</v>
      </c>
      <c r="G32" s="48">
        <v>-2.1898726317971295</v>
      </c>
    </row>
    <row r="33" spans="1:11" x14ac:dyDescent="0.2">
      <c r="A33" s="16" t="s">
        <v>8</v>
      </c>
      <c r="B33" s="37">
        <v>889964</v>
      </c>
      <c r="C33" s="37">
        <v>907668</v>
      </c>
      <c r="D33" s="38">
        <v>-1.9504929115050862</v>
      </c>
      <c r="E33" s="37">
        <v>4411445</v>
      </c>
      <c r="F33" s="37">
        <v>4413393</v>
      </c>
      <c r="G33" s="40">
        <v>-4.4138376074820407E-2</v>
      </c>
      <c r="H33" s="32"/>
    </row>
    <row r="34" spans="1:11" x14ac:dyDescent="0.2">
      <c r="A34" s="5" t="s">
        <v>9</v>
      </c>
      <c r="B34" s="37">
        <v>134514</v>
      </c>
      <c r="C34" s="37">
        <v>120508</v>
      </c>
      <c r="D34" s="38">
        <v>11.622464898595952</v>
      </c>
      <c r="E34" s="37">
        <v>741276</v>
      </c>
      <c r="F34" s="37">
        <v>689035</v>
      </c>
      <c r="G34" s="40">
        <v>7.5817629002880915</v>
      </c>
      <c r="H34" s="32"/>
    </row>
    <row r="35" spans="1:11" x14ac:dyDescent="0.2">
      <c r="A35" s="5" t="s">
        <v>10</v>
      </c>
      <c r="B35" s="37">
        <v>808856</v>
      </c>
      <c r="C35" s="37">
        <v>758959</v>
      </c>
      <c r="D35" s="38">
        <v>6.5743999346473236</v>
      </c>
      <c r="E35" s="37">
        <v>2109846</v>
      </c>
      <c r="F35" s="37">
        <v>2263149</v>
      </c>
      <c r="G35" s="40">
        <v>-6.7738801112962488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63</v>
      </c>
      <c r="E36" s="37">
        <v>0</v>
      </c>
      <c r="F36" s="37">
        <v>0</v>
      </c>
      <c r="G36" s="49" t="s">
        <v>63</v>
      </c>
    </row>
    <row r="37" spans="1:11" x14ac:dyDescent="0.2">
      <c r="A37" s="5" t="s">
        <v>12</v>
      </c>
      <c r="B37" s="37">
        <v>17066</v>
      </c>
      <c r="C37" s="37">
        <v>27397</v>
      </c>
      <c r="D37" s="38">
        <v>-37.708508230828194</v>
      </c>
      <c r="E37" s="37">
        <v>94299</v>
      </c>
      <c r="F37" s="37">
        <v>156002</v>
      </c>
      <c r="G37" s="40">
        <v>-39.552698042332793</v>
      </c>
    </row>
    <row r="38" spans="1:11" x14ac:dyDescent="0.2">
      <c r="A38" s="81" t="s">
        <v>53</v>
      </c>
      <c r="B38" s="82"/>
      <c r="C38" s="82"/>
      <c r="D38" s="82"/>
      <c r="E38" s="82"/>
      <c r="F38" s="82"/>
      <c r="G38" s="83"/>
      <c r="H38" s="33"/>
    </row>
    <row r="39" spans="1:11" x14ac:dyDescent="0.2">
      <c r="A39" s="84" t="s">
        <v>27</v>
      </c>
      <c r="B39" s="85"/>
      <c r="C39" s="85"/>
      <c r="D39" s="85"/>
      <c r="E39" s="85"/>
      <c r="F39" s="85"/>
      <c r="G39" s="86"/>
      <c r="H39" s="33"/>
    </row>
    <row r="40" spans="1:11" x14ac:dyDescent="0.2">
      <c r="A40" s="5" t="s">
        <v>8</v>
      </c>
      <c r="B40" s="37">
        <v>44498</v>
      </c>
      <c r="C40" s="37">
        <v>43222</v>
      </c>
      <c r="D40" s="38">
        <v>2.9522002683818327</v>
      </c>
      <c r="E40" s="37">
        <v>35576</v>
      </c>
      <c r="F40" s="37">
        <v>35592</v>
      </c>
      <c r="G40" s="40">
        <v>-4.4953922229717946E-2</v>
      </c>
      <c r="H40" s="33"/>
    </row>
    <row r="41" spans="1:11" x14ac:dyDescent="0.2">
      <c r="A41" s="5" t="s">
        <v>9</v>
      </c>
      <c r="B41" s="37">
        <v>6726</v>
      </c>
      <c r="C41" s="37">
        <v>5738</v>
      </c>
      <c r="D41" s="38">
        <v>17.218543046357617</v>
      </c>
      <c r="E41" s="37">
        <v>5978</v>
      </c>
      <c r="F41" s="37">
        <v>5557</v>
      </c>
      <c r="G41" s="40">
        <v>7.5760302321396411</v>
      </c>
      <c r="H41" s="33"/>
    </row>
    <row r="42" spans="1:11" x14ac:dyDescent="0.2">
      <c r="A42" s="5" t="s">
        <v>10</v>
      </c>
      <c r="B42" s="37">
        <v>40443</v>
      </c>
      <c r="C42" s="37">
        <v>36141</v>
      </c>
      <c r="D42" s="38">
        <v>11.903378434465006</v>
      </c>
      <c r="E42" s="37">
        <v>17015</v>
      </c>
      <c r="F42" s="37">
        <v>18251</v>
      </c>
      <c r="G42" s="40">
        <v>-6.7722316585392628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63</v>
      </c>
      <c r="E43" s="50">
        <v>0</v>
      </c>
      <c r="F43" s="37">
        <v>0</v>
      </c>
      <c r="G43" s="49" t="s">
        <v>63</v>
      </c>
    </row>
    <row r="44" spans="1:11" x14ac:dyDescent="0.2">
      <c r="A44" s="5" t="s">
        <v>12</v>
      </c>
      <c r="B44" s="50">
        <v>853</v>
      </c>
      <c r="C44" s="50">
        <v>1305</v>
      </c>
      <c r="D44" s="51">
        <v>-34.636015325670499</v>
      </c>
      <c r="E44" s="50">
        <v>760</v>
      </c>
      <c r="F44" s="50">
        <v>1258</v>
      </c>
      <c r="G44" s="52">
        <v>-39.586645468998405</v>
      </c>
    </row>
    <row r="45" spans="1:11" x14ac:dyDescent="0.2">
      <c r="A45" s="81" t="s">
        <v>32</v>
      </c>
      <c r="B45" s="82"/>
      <c r="C45" s="82"/>
      <c r="D45" s="82"/>
      <c r="E45" s="82"/>
      <c r="F45" s="82"/>
      <c r="G45" s="83"/>
      <c r="K45" s="34"/>
    </row>
    <row r="46" spans="1:11" x14ac:dyDescent="0.2">
      <c r="A46" s="5" t="s">
        <v>8</v>
      </c>
      <c r="B46" s="37">
        <v>63175</v>
      </c>
      <c r="C46" s="37">
        <v>77487</v>
      </c>
      <c r="D46" s="38">
        <v>-18.470195000451682</v>
      </c>
      <c r="E46" s="37">
        <v>63175</v>
      </c>
      <c r="F46" s="37">
        <v>77487</v>
      </c>
      <c r="G46" s="40">
        <v>-18.470195000451682</v>
      </c>
    </row>
    <row r="47" spans="1:11" x14ac:dyDescent="0.2">
      <c r="A47" s="5" t="s">
        <v>9</v>
      </c>
      <c r="B47" s="37">
        <v>35367</v>
      </c>
      <c r="C47" s="37">
        <v>24093</v>
      </c>
      <c r="D47" s="38">
        <v>46.793674511268833</v>
      </c>
      <c r="E47" s="37">
        <v>35367</v>
      </c>
      <c r="F47" s="37">
        <v>24093</v>
      </c>
      <c r="G47" s="40">
        <v>46.793674511268833</v>
      </c>
    </row>
    <row r="48" spans="1:11" x14ac:dyDescent="0.2">
      <c r="A48" s="5" t="s">
        <v>10</v>
      </c>
      <c r="B48" s="37">
        <v>329001</v>
      </c>
      <c r="C48" s="37">
        <v>259319</v>
      </c>
      <c r="D48" s="38">
        <v>26.871150976210778</v>
      </c>
      <c r="E48" s="37">
        <v>329001</v>
      </c>
      <c r="F48" s="37">
        <v>259319</v>
      </c>
      <c r="G48" s="40">
        <v>26.871150976210778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63</v>
      </c>
      <c r="E49" s="37">
        <v>0</v>
      </c>
      <c r="F49" s="37">
        <v>0</v>
      </c>
      <c r="G49" s="49" t="s">
        <v>63</v>
      </c>
    </row>
    <row r="50" spans="1:8" ht="13.5" thickBot="1" x14ac:dyDescent="0.25">
      <c r="A50" s="6" t="s">
        <v>12</v>
      </c>
      <c r="B50" s="41">
        <v>6462</v>
      </c>
      <c r="C50" s="41">
        <v>8800</v>
      </c>
      <c r="D50" s="42">
        <v>-26.568181818181813</v>
      </c>
      <c r="E50" s="41">
        <v>6462</v>
      </c>
      <c r="F50" s="41">
        <v>8800</v>
      </c>
      <c r="G50" s="43">
        <v>-26.568181818181813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5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June 2024</v>
      </c>
      <c r="C53" s="59" t="str">
        <f t="shared" si="3"/>
        <v>June 2023</v>
      </c>
      <c r="D53" s="60" t="str">
        <f t="shared" si="3"/>
        <v xml:space="preserve">Change % </v>
      </c>
      <c r="E53" s="61" t="str">
        <f t="shared" si="3"/>
        <v>January - June 2024</v>
      </c>
      <c r="F53" s="59" t="str">
        <f t="shared" si="3"/>
        <v>January - June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116.36</v>
      </c>
      <c r="C54" s="53">
        <v>97.77</v>
      </c>
      <c r="D54" s="38">
        <v>19.014012478265329</v>
      </c>
      <c r="E54" s="53">
        <v>116.36</v>
      </c>
      <c r="F54" s="53">
        <v>97.77</v>
      </c>
      <c r="G54" s="40">
        <v>19.014012478265329</v>
      </c>
    </row>
    <row r="55" spans="1:8" x14ac:dyDescent="0.2">
      <c r="A55" s="5" t="s">
        <v>38</v>
      </c>
      <c r="B55" s="37">
        <v>595632163.85790002</v>
      </c>
      <c r="C55" s="37">
        <v>329245718.39349997</v>
      </c>
      <c r="D55" s="38">
        <v>80.908097078433897</v>
      </c>
      <c r="E55" s="37">
        <v>3225296493.2708998</v>
      </c>
      <c r="F55" s="37">
        <v>3164549361.1107001</v>
      </c>
      <c r="G55" s="40">
        <v>1.9196139869620543</v>
      </c>
    </row>
    <row r="56" spans="1:8" x14ac:dyDescent="0.2">
      <c r="A56" s="5" t="s">
        <v>41</v>
      </c>
      <c r="B56" s="37">
        <v>569046687.49790001</v>
      </c>
      <c r="C56" s="37">
        <v>329245718.39349997</v>
      </c>
      <c r="D56" s="38">
        <v>72.833435852854578</v>
      </c>
      <c r="E56" s="37">
        <v>2718482670.4709001</v>
      </c>
      <c r="F56" s="37">
        <v>3100796532.4106998</v>
      </c>
      <c r="G56" s="40">
        <v>-12.329537199352181</v>
      </c>
    </row>
    <row r="57" spans="1:8" x14ac:dyDescent="0.2">
      <c r="A57" s="5" t="s">
        <v>40</v>
      </c>
      <c r="B57" s="37">
        <v>26585476.359999999</v>
      </c>
      <c r="C57" s="37">
        <v>0</v>
      </c>
      <c r="D57" s="49" t="s">
        <v>63</v>
      </c>
      <c r="E57" s="37">
        <v>506813822.80000001</v>
      </c>
      <c r="F57" s="37">
        <v>63752828.700000003</v>
      </c>
      <c r="G57" s="40">
        <v>694.96680090055361</v>
      </c>
      <c r="H57" s="32"/>
    </row>
    <row r="58" spans="1:8" ht="12.75" customHeight="1" thickBot="1" x14ac:dyDescent="0.25">
      <c r="A58" s="6" t="s">
        <v>3</v>
      </c>
      <c r="B58" s="41">
        <v>12440</v>
      </c>
      <c r="C58" s="41">
        <v>8676</v>
      </c>
      <c r="D58" s="42">
        <v>43.384047948363303</v>
      </c>
      <c r="E58" s="41">
        <v>71880</v>
      </c>
      <c r="F58" s="41">
        <v>61920</v>
      </c>
      <c r="G58" s="43">
        <v>16.085271317829463</v>
      </c>
      <c r="H58" s="32"/>
    </row>
    <row r="59" spans="1:8" ht="13.5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June 2024</v>
      </c>
      <c r="C60" s="59" t="str">
        <f t="shared" si="4"/>
        <v>June 2023</v>
      </c>
      <c r="D60" s="60" t="str">
        <f t="shared" si="4"/>
        <v xml:space="preserve">Change % </v>
      </c>
      <c r="E60" s="61" t="str">
        <f t="shared" si="4"/>
        <v>January - June 2024</v>
      </c>
      <c r="F60" s="59" t="str">
        <f t="shared" si="4"/>
        <v>January - June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12238835900</v>
      </c>
      <c r="C61" s="37">
        <v>10003591025</v>
      </c>
      <c r="D61" s="38">
        <v>22.34</v>
      </c>
      <c r="E61" s="37">
        <v>79917230425</v>
      </c>
      <c r="F61" s="37">
        <v>58620012000</v>
      </c>
      <c r="G61" s="57">
        <v>36.33</v>
      </c>
    </row>
    <row r="62" spans="1:8" ht="12.75" customHeight="1" thickBot="1" x14ac:dyDescent="0.25">
      <c r="A62" s="6" t="s">
        <v>43</v>
      </c>
      <c r="B62" s="56">
        <v>71550560895.839996</v>
      </c>
      <c r="C62" s="56">
        <v>33418647848.459999</v>
      </c>
      <c r="D62" s="42">
        <v>114.1</v>
      </c>
      <c r="E62" s="56">
        <v>262700542616.48001</v>
      </c>
      <c r="F62" s="41">
        <v>151401888741.98999</v>
      </c>
      <c r="G62" s="58">
        <v>73.5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June 2024</v>
      </c>
      <c r="C65" s="59" t="str">
        <f t="shared" si="5"/>
        <v>June 2023</v>
      </c>
      <c r="D65" s="60" t="str">
        <f t="shared" si="5"/>
        <v xml:space="preserve">Change % </v>
      </c>
      <c r="E65" s="61" t="str">
        <f t="shared" si="5"/>
        <v>January - June 2024</v>
      </c>
      <c r="F65" s="59" t="str">
        <f t="shared" si="5"/>
        <v>January - June 2023</v>
      </c>
      <c r="G65" s="62" t="str">
        <f t="shared" si="5"/>
        <v xml:space="preserve">Change % </v>
      </c>
    </row>
    <row r="66" spans="1:7" x14ac:dyDescent="0.2">
      <c r="A66" s="87" t="s">
        <v>28</v>
      </c>
      <c r="B66" s="88"/>
      <c r="C66" s="88"/>
      <c r="D66" s="88"/>
      <c r="E66" s="88"/>
      <c r="F66" s="88"/>
      <c r="G66" s="89"/>
    </row>
    <row r="67" spans="1:7" x14ac:dyDescent="0.2">
      <c r="A67" s="5" t="s">
        <v>16</v>
      </c>
      <c r="B67" s="37">
        <v>208723166.90799999</v>
      </c>
      <c r="C67" s="37">
        <v>203295996.78999999</v>
      </c>
      <c r="D67" s="38">
        <v>2.6695902544535244</v>
      </c>
      <c r="E67" s="37">
        <v>1204709009.1025</v>
      </c>
      <c r="F67" s="37">
        <v>1215178611.74</v>
      </c>
      <c r="G67" s="40">
        <v>-0.86156903490168801</v>
      </c>
    </row>
    <row r="68" spans="1:7" x14ac:dyDescent="0.2">
      <c r="A68" s="5" t="s">
        <v>17</v>
      </c>
      <c r="B68" s="37">
        <v>2565494.96</v>
      </c>
      <c r="C68" s="37">
        <v>3319505.8</v>
      </c>
      <c r="D68" s="38">
        <v>-22.714551063595067</v>
      </c>
      <c r="E68" s="37">
        <v>21571705.27</v>
      </c>
      <c r="F68" s="37">
        <v>17027865.27</v>
      </c>
      <c r="G68" s="40">
        <v>26.684730751337462</v>
      </c>
    </row>
    <row r="69" spans="1:7" x14ac:dyDescent="0.2">
      <c r="A69" s="5" t="s">
        <v>18</v>
      </c>
      <c r="B69" s="50">
        <v>168730.5</v>
      </c>
      <c r="C69" s="50">
        <v>0</v>
      </c>
      <c r="D69" s="49" t="s">
        <v>63</v>
      </c>
      <c r="E69" s="50">
        <v>316492.24</v>
      </c>
      <c r="F69" s="50">
        <v>0</v>
      </c>
      <c r="G69" s="49" t="s">
        <v>63</v>
      </c>
    </row>
    <row r="70" spans="1:7" ht="13.5" thickBot="1" x14ac:dyDescent="0.25">
      <c r="A70" s="6" t="s">
        <v>58</v>
      </c>
      <c r="B70" s="41">
        <v>113065632.675</v>
      </c>
      <c r="C70" s="41">
        <v>86768072.025000006</v>
      </c>
      <c r="D70" s="54">
        <v>30.307877121463545</v>
      </c>
      <c r="E70" s="41">
        <v>694092176.53999996</v>
      </c>
      <c r="F70" s="41">
        <v>547285368.03999996</v>
      </c>
      <c r="G70" s="55">
        <v>26.824544757291989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5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June 2024</v>
      </c>
      <c r="C73" s="65" t="str">
        <f t="shared" si="6"/>
        <v>June 2023</v>
      </c>
      <c r="D73" s="66" t="str">
        <f t="shared" si="6"/>
        <v xml:space="preserve">Change % </v>
      </c>
      <c r="E73" s="67" t="str">
        <f t="shared" si="6"/>
        <v>January - June 2024</v>
      </c>
      <c r="F73" s="65" t="str">
        <f t="shared" si="6"/>
        <v>January - June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4093930.6750000003</v>
      </c>
      <c r="C74" s="37">
        <v>5265391.7</v>
      </c>
      <c r="D74" s="38">
        <v>-22.248316777648277</v>
      </c>
      <c r="E74" s="37">
        <v>24804172.375000004</v>
      </c>
      <c r="F74" s="37">
        <v>29837337.999999996</v>
      </c>
      <c r="G74" s="40">
        <v>-16.868681867665259</v>
      </c>
    </row>
    <row r="75" spans="1:7" ht="12.75" customHeight="1" thickBot="1" x14ac:dyDescent="0.25">
      <c r="A75" s="6" t="s">
        <v>22</v>
      </c>
      <c r="B75" s="41">
        <v>8218170</v>
      </c>
      <c r="C75" s="41">
        <v>7766633</v>
      </c>
      <c r="D75" s="73">
        <v>5.813806317357856</v>
      </c>
      <c r="E75" s="41">
        <v>37243411</v>
      </c>
      <c r="F75" s="41">
        <v>39259728</v>
      </c>
      <c r="G75" s="43">
        <v>-5.1358404724556417</v>
      </c>
    </row>
    <row r="76" spans="1:7" ht="13.5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June 2024</v>
      </c>
      <c r="C77" s="65" t="str">
        <f>C2</f>
        <v>June 2023</v>
      </c>
      <c r="D77" s="66" t="str">
        <f>D2</f>
        <v xml:space="preserve">Change % </v>
      </c>
      <c r="E77" s="67" t="str">
        <f>E2</f>
        <v>January - June 2024</v>
      </c>
      <c r="F77" s="65" t="str">
        <f>F2</f>
        <v>January - June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1653715.943</v>
      </c>
      <c r="C78" s="37">
        <v>2006250.44</v>
      </c>
      <c r="D78" s="38">
        <v>-17.571809080824423</v>
      </c>
      <c r="E78" s="37">
        <v>9722398.0529999994</v>
      </c>
      <c r="F78" s="37">
        <v>12045095.514999999</v>
      </c>
      <c r="G78" s="40">
        <v>-19.283346147878177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63</v>
      </c>
      <c r="E79" s="74">
        <v>0</v>
      </c>
      <c r="F79" s="74">
        <v>1000</v>
      </c>
      <c r="G79" s="40" t="s">
        <v>63</v>
      </c>
    </row>
    <row r="80" spans="1:7" ht="12.75" customHeight="1" thickBot="1" x14ac:dyDescent="0.25">
      <c r="A80" s="6" t="s">
        <v>57</v>
      </c>
      <c r="B80" s="56">
        <v>16771.213</v>
      </c>
      <c r="C80" s="75">
        <v>20973.986000000001</v>
      </c>
      <c r="D80" s="76">
        <v>-20.038027106530922</v>
      </c>
      <c r="E80" s="75">
        <v>68556.02</v>
      </c>
      <c r="F80" s="75">
        <v>67410.444000000003</v>
      </c>
      <c r="G80" s="77">
        <v>1.6994043237573111</v>
      </c>
    </row>
    <row r="81" spans="1:7" ht="13.5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June 2024</v>
      </c>
      <c r="C82" s="65" t="str">
        <f>C2</f>
        <v>June 2023</v>
      </c>
      <c r="D82" s="66" t="str">
        <f>D14</f>
        <v xml:space="preserve">Change % </v>
      </c>
      <c r="E82" s="67" t="str">
        <f>E2</f>
        <v>January - June 2024</v>
      </c>
      <c r="F82" s="65" t="str">
        <f>F2</f>
        <v>January - June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1466448</v>
      </c>
      <c r="C83" s="78">
        <v>856673</v>
      </c>
      <c r="D83" s="49">
        <v>71.179434860209199</v>
      </c>
      <c r="E83" s="37">
        <v>11227301</v>
      </c>
      <c r="F83" s="78">
        <v>9404717</v>
      </c>
      <c r="G83" s="72">
        <v>19.379466708035977</v>
      </c>
    </row>
    <row r="84" spans="1:7" ht="12.75" customHeight="1" thickBot="1" x14ac:dyDescent="0.25">
      <c r="A84" s="6" t="s">
        <v>22</v>
      </c>
      <c r="B84" s="41">
        <v>11973767</v>
      </c>
      <c r="C84" s="44">
        <v>6868374</v>
      </c>
      <c r="D84" s="79">
        <v>74.331901553409878</v>
      </c>
      <c r="E84" s="41">
        <v>55369567</v>
      </c>
      <c r="F84" s="44">
        <v>57173494</v>
      </c>
      <c r="G84" s="80">
        <v>-3.1551806156888014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June 2024</v>
      </c>
      <c r="C86" s="65" t="str">
        <f t="shared" si="7"/>
        <v>June 2023</v>
      </c>
      <c r="D86" s="66" t="str">
        <f t="shared" si="7"/>
        <v xml:space="preserve">Change % </v>
      </c>
      <c r="E86" s="67" t="str">
        <f t="shared" si="7"/>
        <v>January - June 2024</v>
      </c>
      <c r="F86" s="65" t="str">
        <f t="shared" si="7"/>
        <v>January - June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3851701</v>
      </c>
      <c r="C87" s="78">
        <v>6515395</v>
      </c>
      <c r="D87" s="49">
        <v>-40.883077695212648</v>
      </c>
      <c r="E87" s="74">
        <v>30627602</v>
      </c>
      <c r="F87" s="78">
        <v>25728887</v>
      </c>
      <c r="G87" s="72">
        <v>19.039747036084382</v>
      </c>
    </row>
    <row r="88" spans="1:7" ht="13.5" thickBot="1" x14ac:dyDescent="0.25">
      <c r="A88" s="6" t="s">
        <v>50</v>
      </c>
      <c r="B88" s="41">
        <v>0</v>
      </c>
      <c r="C88" s="44">
        <v>0</v>
      </c>
      <c r="D88" s="45" t="s">
        <v>63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June 2024</v>
      </c>
      <c r="C90" s="65" t="str">
        <f t="shared" ref="C90:G90" si="8">C2</f>
        <v>June 2023</v>
      </c>
      <c r="D90" s="65" t="str">
        <f t="shared" si="8"/>
        <v xml:space="preserve">Change % </v>
      </c>
      <c r="E90" s="65" t="str">
        <f t="shared" si="8"/>
        <v>January - June 2024</v>
      </c>
      <c r="F90" s="65" t="str">
        <f t="shared" si="8"/>
        <v>January - June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63</v>
      </c>
      <c r="E91" s="37">
        <v>0</v>
      </c>
      <c r="F91" s="37">
        <v>0</v>
      </c>
      <c r="G91" s="72" t="s">
        <v>63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63</v>
      </c>
      <c r="E92" s="74">
        <v>0</v>
      </c>
      <c r="F92" s="74">
        <v>0</v>
      </c>
      <c r="G92" s="40" t="s">
        <v>63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63</v>
      </c>
      <c r="E93" s="74">
        <v>0</v>
      </c>
      <c r="F93" s="74">
        <v>0</v>
      </c>
      <c r="G93" s="40" t="s">
        <v>63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75" t="s">
        <v>63</v>
      </c>
      <c r="E94" s="75">
        <v>0</v>
      </c>
      <c r="F94" s="75">
        <v>0</v>
      </c>
      <c r="G94" s="80" t="s">
        <v>63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64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June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3E1C46F1-1670-44E3-AAAB-73CB869AF28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Kuder Maria</cp:lastModifiedBy>
  <cp:lastPrinted>2024-07-01T14:42:03Z</cp:lastPrinted>
  <dcterms:created xsi:type="dcterms:W3CDTF">2011-04-28T11:46:19Z</dcterms:created>
  <dcterms:modified xsi:type="dcterms:W3CDTF">2024-07-01T14:52:21Z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