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6\"/>
    </mc:Choice>
  </mc:AlternateContent>
  <xr:revisionPtr revIDLastSave="0" documentId="13_ncr:1_{116E9512-F360-45E3-B017-1E6313CCE1E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<sst xmlns="http://schemas.openxmlformats.org/spreadsheetml/2006/main" count="113" uniqueCount="65">
  <si>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</si>
  <si>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</si>
  <si>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</si>
  <si>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</si>
  <si>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</si>
  <si>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</si>
  <si>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</si>
  <si>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</si>
  <si>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</si>
  <si>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</si>
  <si>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</si>
  <si>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</si>
  <si>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</si>
  <si>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</si>
  <si>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</si>
  <si>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</si>
  <si>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</si>
  <si>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</si>
  <si>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</si>
  <si>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</si>
  <si>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</si>
  <si>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</si>
  <si>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</si>
  <si>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</si>
  <si>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</si>
  <si>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</si>
  <si>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</si>
  <si>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</si>
  <si>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</si>
  <si>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</si>
  <si>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</si>
  <si>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</si>
  <si>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</si>
  <si>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</si>
  <si>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</si>
  <si>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</si>
  <si>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</si>
  <si>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</si>
  <si>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</si>
  <si>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</si>
  <si>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</si>
  <si>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</si>
  <si>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</si>
  <si>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</si>
  <si>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</si>
  <si>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</si>
  <si>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</si>
  <si>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</si>
  <si>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</si>
  <si>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</si>
  <si>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</si>
  <si>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</si>
  <si>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</si>
  <si>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</si>
  <si>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</si>
  <si>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</si>
  <si>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</si>
  <si>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</si>
  <si>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</si>
  <si>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</si>
  <si>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June 2025</t>
  </si>
  <si>
    <t>June 2024</t>
  </si>
  <si>
    <t>January - June 2025</t>
  </si>
  <si>
    <t>January - June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</si>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</sst>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58" zoomScale="85" zoomScaleNormal="115" zoomScalePageLayoutView="85" workbookViewId="0">
      <selection activeCell="C11" sqref="C11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31</v>
      </c>
    </row>
    <row r="2" spans="1:8" ht="22.5" customHeight="1" x14ac:dyDescent="0.2">
      <c r="A2" s="60" t="s">
        <v>2</v>
      </c>
      <c r="B2" s="56" t="s">
        <v>60</v>
      </c>
      <c r="C2" s="56" t="s">
        <v>61</v>
      </c>
      <c r="D2" s="57" t="s">
        <v>25</v>
      </c>
      <c r="E2" s="58" t="s">
        <v>62</v>
      </c>
      <c r="F2" s="58" t="s">
        <v>63</v>
      </c>
      <c r="G2" s="59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4" t="s">
        <v>38</v>
      </c>
      <c r="B4" s="35">
        <v>46346084264.579498</v>
      </c>
      <c r="C4" s="35">
        <v>24357606859.537998</v>
      </c>
      <c r="D4" s="36">
        <v>90.273554096843498</v>
      </c>
      <c r="E4" s="35">
        <v>252633893593.14899</v>
      </c>
      <c r="F4" s="35">
        <v>175319650979.57999</v>
      </c>
      <c r="G4" s="37">
        <v>44.099016956504222</v>
      </c>
    </row>
    <row r="5" spans="1:8" x14ac:dyDescent="0.2">
      <c r="A5" s="4" t="s">
        <v>39</v>
      </c>
      <c r="B5" s="35">
        <v>43216527748.199501</v>
      </c>
      <c r="C5" s="35">
        <v>24253880121.638</v>
      </c>
      <c r="D5" s="36">
        <v>78.183975229777985</v>
      </c>
      <c r="E5" s="35">
        <v>242706952875.35901</v>
      </c>
      <c r="F5" s="35">
        <v>171078181492.34</v>
      </c>
      <c r="G5" s="37">
        <v>41.869027808333456</v>
      </c>
    </row>
    <row r="6" spans="1:8" ht="12.75" customHeight="1" x14ac:dyDescent="0.2">
      <c r="A6" s="4" t="s">
        <v>40</v>
      </c>
      <c r="B6" s="35">
        <v>3129556516.3800001</v>
      </c>
      <c r="C6" s="35">
        <v>103726737.90000001</v>
      </c>
      <c r="D6" s="36">
        <v>2917.1164925644503</v>
      </c>
      <c r="E6" s="35">
        <v>9926940717.7900009</v>
      </c>
      <c r="F6" s="35">
        <v>4241469487.2399998</v>
      </c>
      <c r="G6" s="38">
        <v>134.04484572278838</v>
      </c>
    </row>
    <row r="7" spans="1:8" x14ac:dyDescent="0.2">
      <c r="A7" s="4" t="s">
        <v>3</v>
      </c>
      <c r="B7" s="35">
        <v>4114113</v>
      </c>
      <c r="C7" s="35">
        <v>2859084</v>
      </c>
      <c r="D7" s="36">
        <v>43.896191927204661</v>
      </c>
      <c r="E7" s="35">
        <v>24935963</v>
      </c>
      <c r="F7" s="35">
        <v>19509511</v>
      </c>
      <c r="G7" s="38">
        <v>27.814392682625421</v>
      </c>
    </row>
    <row r="8" spans="1:8" x14ac:dyDescent="0.2">
      <c r="A8" s="4" t="s">
        <v>4</v>
      </c>
      <c r="B8" s="34">
        <v>104691.71</v>
      </c>
      <c r="C8" s="34">
        <v>88613.67</v>
      </c>
      <c r="D8" s="36">
        <v>18.143972594747517</v>
      </c>
      <c r="E8" s="34">
        <v>104691.71</v>
      </c>
      <c r="F8" s="34">
        <v>88613.67</v>
      </c>
      <c r="G8" s="38">
        <v>18.143972594747517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4" t="s">
        <v>41</v>
      </c>
      <c r="B10" s="35">
        <v>2160826387.4099998</v>
      </c>
      <c r="C10" s="35">
        <v>1212694006.0799999</v>
      </c>
      <c r="D10" s="36">
        <v>78.183975230059218</v>
      </c>
      <c r="E10" s="35">
        <v>1973227259.1500001</v>
      </c>
      <c r="F10" s="35">
        <v>1379662753.97</v>
      </c>
      <c r="G10" s="38">
        <v>43.022434538586296</v>
      </c>
    </row>
    <row r="11" spans="1:8" ht="12.75" customHeight="1" x14ac:dyDescent="0.2">
      <c r="A11" s="4" t="s">
        <v>40</v>
      </c>
      <c r="B11" s="35">
        <v>156477825.81999999</v>
      </c>
      <c r="C11" s="35">
        <v>5186336.9000000004</v>
      </c>
      <c r="D11" s="36">
        <v>2917.1164896750147</v>
      </c>
      <c r="E11" s="35">
        <v>80706835.099999994</v>
      </c>
      <c r="F11" s="35">
        <v>34205399.090000004</v>
      </c>
      <c r="G11" s="38">
        <v>135.9476493393546</v>
      </c>
      <c r="H11" t="s">
        <v>1</v>
      </c>
    </row>
    <row r="12" spans="1:8" ht="13.5" thickBot="1" x14ac:dyDescent="0.25">
      <c r="A12" s="5" t="s">
        <v>3</v>
      </c>
      <c r="B12" s="39">
        <v>205706</v>
      </c>
      <c r="C12" s="39">
        <v>142954</v>
      </c>
      <c r="D12" s="40">
        <v>43.896638079382178</v>
      </c>
      <c r="E12" s="39">
        <v>202731</v>
      </c>
      <c r="F12" s="39">
        <v>157335</v>
      </c>
      <c r="G12" s="41">
        <v>28.853084183430266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June 2025</v>
      </c>
      <c r="C14" s="56" t="str">
        <f t="shared" si="0"/>
        <v>June 2024</v>
      </c>
      <c r="D14" s="57" t="str">
        <f t="shared" si="0"/>
        <v xml:space="preserve">Change % </v>
      </c>
      <c r="E14" s="58" t="str">
        <f t="shared" si="0"/>
        <v>January - June 2025</v>
      </c>
      <c r="F14" s="56" t="str">
        <f t="shared" si="0"/>
        <v>January - June 2024</v>
      </c>
      <c r="G14" s="59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4" t="s">
        <v>38</v>
      </c>
      <c r="B16" s="35">
        <v>308984507.32980001</v>
      </c>
      <c r="C16" s="35">
        <v>96134613.9639</v>
      </c>
      <c r="D16" s="36">
        <v>221.40817400674052</v>
      </c>
      <c r="E16" s="35">
        <v>1240049503.1410999</v>
      </c>
      <c r="F16" s="35">
        <v>980282234.25189996</v>
      </c>
      <c r="G16" s="38">
        <v>26.499232548822093</v>
      </c>
    </row>
    <row r="17" spans="1:7" x14ac:dyDescent="0.2">
      <c r="A17" s="4" t="s">
        <v>41</v>
      </c>
      <c r="B17" s="35">
        <v>280532412.32980001</v>
      </c>
      <c r="C17" s="35">
        <v>94080590.763899997</v>
      </c>
      <c r="D17" s="36">
        <v>198.18308968085699</v>
      </c>
      <c r="E17" s="35">
        <v>1193986546.4811001</v>
      </c>
      <c r="F17" s="35">
        <v>970714651.72189999</v>
      </c>
      <c r="G17" s="38">
        <v>23.000775187965861</v>
      </c>
    </row>
    <row r="18" spans="1:7" ht="12.75" customHeight="1" x14ac:dyDescent="0.2">
      <c r="A18" s="4" t="s">
        <v>40</v>
      </c>
      <c r="B18" s="35">
        <v>28452095</v>
      </c>
      <c r="C18" s="35">
        <v>2054023.2</v>
      </c>
      <c r="D18" s="36">
        <v>1285.18858988545</v>
      </c>
      <c r="E18" s="35">
        <v>46062956.659999996</v>
      </c>
      <c r="F18" s="35">
        <v>9567582.5299999993</v>
      </c>
      <c r="G18" s="38">
        <v>381.44822911707877</v>
      </c>
    </row>
    <row r="19" spans="1:7" x14ac:dyDescent="0.2">
      <c r="A19" s="4" t="s">
        <v>3</v>
      </c>
      <c r="B19" s="35">
        <v>179448</v>
      </c>
      <c r="C19" s="35">
        <v>89825</v>
      </c>
      <c r="D19" s="36">
        <v>99.775118285555251</v>
      </c>
      <c r="E19" s="35">
        <v>905944</v>
      </c>
      <c r="F19" s="35">
        <v>777027</v>
      </c>
      <c r="G19" s="38">
        <v>16.591057968384625</v>
      </c>
    </row>
    <row r="20" spans="1:7" x14ac:dyDescent="0.2">
      <c r="A20" s="4" t="s">
        <v>5</v>
      </c>
      <c r="B20" s="34">
        <v>246.65</v>
      </c>
      <c r="C20" s="34">
        <v>266.51</v>
      </c>
      <c r="D20" s="36">
        <v>-7.4518779783122486</v>
      </c>
      <c r="E20" s="34">
        <v>246.65</v>
      </c>
      <c r="F20" s="34">
        <v>266.51</v>
      </c>
      <c r="G20" s="38">
        <v>-7.4518779783122486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4" t="s">
        <v>41</v>
      </c>
      <c r="B22" s="35">
        <v>14026620.619999999</v>
      </c>
      <c r="C22" s="35">
        <v>4704029.54</v>
      </c>
      <c r="D22" s="36">
        <v>198.18308964105697</v>
      </c>
      <c r="E22" s="35">
        <v>9707207.6899999995</v>
      </c>
      <c r="F22" s="35">
        <v>7828343.9699999997</v>
      </c>
      <c r="G22" s="38">
        <v>24.000781355548952</v>
      </c>
    </row>
    <row r="23" spans="1:7" ht="12.75" customHeight="1" x14ac:dyDescent="0.2">
      <c r="A23" s="4" t="s">
        <v>40</v>
      </c>
      <c r="B23" s="35">
        <v>1422604.75</v>
      </c>
      <c r="C23" s="35">
        <v>102701.16</v>
      </c>
      <c r="D23" s="36">
        <v>1285.18858988545</v>
      </c>
      <c r="E23" s="35">
        <v>374495.58</v>
      </c>
      <c r="F23" s="35">
        <v>77157.919999999998</v>
      </c>
      <c r="G23" s="38">
        <v>385.36246181856643</v>
      </c>
    </row>
    <row r="24" spans="1:7" ht="13.5" thickBot="1" x14ac:dyDescent="0.25">
      <c r="A24" s="5" t="s">
        <v>3</v>
      </c>
      <c r="B24" s="39">
        <v>8972</v>
      </c>
      <c r="C24" s="39">
        <v>4491</v>
      </c>
      <c r="D24" s="40">
        <v>99.777332442663109</v>
      </c>
      <c r="E24" s="39">
        <v>7365</v>
      </c>
      <c r="F24" s="39">
        <v>6266</v>
      </c>
      <c r="G24" s="41">
        <v>17.539099904245138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54</v>
      </c>
      <c r="B26" s="56" t="str">
        <f t="shared" ref="B26:G26" si="1">B2</f>
        <v>June 2025</v>
      </c>
      <c r="C26" s="56" t="str">
        <f t="shared" si="1"/>
        <v>June 2024</v>
      </c>
      <c r="D26" s="57" t="str">
        <f t="shared" si="1"/>
        <v xml:space="preserve">Change % </v>
      </c>
      <c r="E26" s="56" t="str">
        <f t="shared" si="1"/>
        <v>January - June 2025</v>
      </c>
      <c r="F26" s="56" t="str">
        <f t="shared" si="1"/>
        <v>January - June 2024</v>
      </c>
      <c r="G26" s="59" t="str">
        <f t="shared" si="1"/>
        <v xml:space="preserve">Change % </v>
      </c>
    </row>
    <row r="27" spans="1:7" ht="13.5" thickBot="1" x14ac:dyDescent="0.25">
      <c r="A27" s="5" t="s">
        <v>38</v>
      </c>
      <c r="B27" s="39">
        <v>10162302.24</v>
      </c>
      <c r="C27" s="42">
        <v>615028.82999999996</v>
      </c>
      <c r="D27" s="68">
        <v>1552.3294103139851</v>
      </c>
      <c r="E27" s="43">
        <v>73133072.810000002</v>
      </c>
      <c r="F27" s="42">
        <v>7822690.0599999996</v>
      </c>
      <c r="G27" s="52">
        <v>834.88393697142089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June 2025</v>
      </c>
      <c r="C30" s="56" t="str">
        <f t="shared" si="2"/>
        <v>June 2024</v>
      </c>
      <c r="D30" s="57" t="str">
        <f t="shared" si="2"/>
        <v xml:space="preserve">Change % </v>
      </c>
      <c r="E30" s="58" t="str">
        <f t="shared" si="2"/>
        <v>January - June 2025</v>
      </c>
      <c r="F30" s="56" t="str">
        <f t="shared" si="2"/>
        <v>January - June 2024</v>
      </c>
      <c r="G30" s="59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4" t="s">
        <v>27</v>
      </c>
      <c r="B32" s="44">
        <v>1167449</v>
      </c>
      <c r="C32" s="44">
        <v>1850400</v>
      </c>
      <c r="D32" s="45">
        <v>-36.908290099437956</v>
      </c>
      <c r="E32" s="44">
        <v>6698970</v>
      </c>
      <c r="F32" s="44">
        <v>7356866</v>
      </c>
      <c r="G32" s="45">
        <v>-8.9426122482046075</v>
      </c>
    </row>
    <row r="33" spans="1:11" x14ac:dyDescent="0.2">
      <c r="A33" s="15" t="s">
        <v>8</v>
      </c>
      <c r="B33" s="35">
        <v>640186</v>
      </c>
      <c r="C33" s="35">
        <v>889964</v>
      </c>
      <c r="D33" s="36">
        <v>-28.066079077355944</v>
      </c>
      <c r="E33" s="35">
        <v>3657973</v>
      </c>
      <c r="F33" s="35">
        <v>4411445</v>
      </c>
      <c r="G33" s="38">
        <v>-17.079936392723926</v>
      </c>
      <c r="H33" s="31"/>
    </row>
    <row r="34" spans="1:11" x14ac:dyDescent="0.2">
      <c r="A34" s="4" t="s">
        <v>9</v>
      </c>
      <c r="B34" s="35">
        <v>188826</v>
      </c>
      <c r="C34" s="35">
        <v>134514</v>
      </c>
      <c r="D34" s="36">
        <v>40.376466390115517</v>
      </c>
      <c r="E34" s="35">
        <v>879507</v>
      </c>
      <c r="F34" s="35">
        <v>741276</v>
      </c>
      <c r="G34" s="38">
        <v>18.647710164635043</v>
      </c>
      <c r="H34" s="31"/>
    </row>
    <row r="35" spans="1:11" x14ac:dyDescent="0.2">
      <c r="A35" s="4" t="s">
        <v>10</v>
      </c>
      <c r="B35" s="35">
        <v>325776</v>
      </c>
      <c r="C35" s="35">
        <v>808856</v>
      </c>
      <c r="D35" s="36">
        <v>-59.723856904071923</v>
      </c>
      <c r="E35" s="35">
        <v>2050193</v>
      </c>
      <c r="F35" s="35">
        <v>2109846</v>
      </c>
      <c r="G35" s="38">
        <v>-2.8273627553859426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64</v>
      </c>
      <c r="E36" s="35">
        <v>0</v>
      </c>
      <c r="F36" s="35">
        <v>0</v>
      </c>
      <c r="G36" s="38" t="s">
        <v>64</v>
      </c>
    </row>
    <row r="37" spans="1:11" x14ac:dyDescent="0.2">
      <c r="A37" s="4" t="s">
        <v>12</v>
      </c>
      <c r="B37" s="35">
        <v>12661</v>
      </c>
      <c r="C37" s="35">
        <v>17066</v>
      </c>
      <c r="D37" s="36">
        <v>-25.81155513887261</v>
      </c>
      <c r="E37" s="35">
        <v>111297</v>
      </c>
      <c r="F37" s="35">
        <v>94299</v>
      </c>
      <c r="G37" s="38">
        <v>18.025641841376896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</row>
    <row r="40" spans="1:11" x14ac:dyDescent="0.2">
      <c r="A40" s="4" t="s">
        <v>8</v>
      </c>
      <c r="B40" s="35">
        <v>32009</v>
      </c>
      <c r="C40" s="35">
        <v>44498</v>
      </c>
      <c r="D40" s="36">
        <v>-28.066429951907956</v>
      </c>
      <c r="E40" s="35">
        <v>29740</v>
      </c>
      <c r="F40" s="35">
        <v>35576</v>
      </c>
      <c r="G40" s="38">
        <v>-16.404317517427479</v>
      </c>
    </row>
    <row r="41" spans="1:11" x14ac:dyDescent="0.2">
      <c r="A41" s="4" t="s">
        <v>9</v>
      </c>
      <c r="B41" s="35">
        <v>9441</v>
      </c>
      <c r="C41" s="35">
        <v>6726</v>
      </c>
      <c r="D41" s="36">
        <v>40.365744870651213</v>
      </c>
      <c r="E41" s="35">
        <v>7150</v>
      </c>
      <c r="F41" s="35">
        <v>5978</v>
      </c>
      <c r="G41" s="38">
        <v>19.605219136835061</v>
      </c>
    </row>
    <row r="42" spans="1:11" x14ac:dyDescent="0.2">
      <c r="A42" s="4" t="s">
        <v>10</v>
      </c>
      <c r="B42" s="35">
        <v>16289</v>
      </c>
      <c r="C42" s="35">
        <v>40443</v>
      </c>
      <c r="D42" s="36">
        <v>-59.723561555769855</v>
      </c>
      <c r="E42" s="35">
        <v>16668</v>
      </c>
      <c r="F42" s="35">
        <v>17015</v>
      </c>
      <c r="G42" s="38">
        <v>-2.0393770202762229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64</v>
      </c>
      <c r="E43" s="47">
        <v>0</v>
      </c>
      <c r="F43" s="35">
        <v>0</v>
      </c>
      <c r="G43" s="38" t="s">
        <v>64</v>
      </c>
    </row>
    <row r="44" spans="1:11" x14ac:dyDescent="0.2">
      <c r="A44" s="4" t="s">
        <v>12</v>
      </c>
      <c r="B44" s="47">
        <v>633</v>
      </c>
      <c r="C44" s="47">
        <v>853</v>
      </c>
      <c r="D44" s="48">
        <v>-25.791324736225086</v>
      </c>
      <c r="E44" s="47">
        <v>905</v>
      </c>
      <c r="F44" s="47">
        <v>760</v>
      </c>
      <c r="G44" s="49">
        <v>19.078947368421062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2"/>
    </row>
    <row r="46" spans="1:11" x14ac:dyDescent="0.2">
      <c r="A46" s="4" t="s">
        <v>8</v>
      </c>
      <c r="B46" s="50">
        <v>135.25</v>
      </c>
      <c r="C46" s="50">
        <v>116.36</v>
      </c>
      <c r="D46" s="36">
        <v>16.234101065658301</v>
      </c>
      <c r="E46" s="50">
        <v>135.25</v>
      </c>
      <c r="F46" s="50">
        <v>116.36</v>
      </c>
      <c r="G46" s="38">
        <v>16.234101065658301</v>
      </c>
    </row>
    <row r="47" spans="1:11" x14ac:dyDescent="0.2">
      <c r="A47" s="4" t="s">
        <v>9</v>
      </c>
      <c r="B47" s="35">
        <v>579440973.78939998</v>
      </c>
      <c r="C47" s="35">
        <v>595632163.85790002</v>
      </c>
      <c r="D47" s="36">
        <v>-2.7183203075586082</v>
      </c>
      <c r="E47" s="35">
        <v>3669122809.9875002</v>
      </c>
      <c r="F47" s="35">
        <v>3225296493.2708998</v>
      </c>
      <c r="G47" s="38">
        <v>13.760791221600188</v>
      </c>
    </row>
    <row r="48" spans="1:11" x14ac:dyDescent="0.2">
      <c r="A48" s="4" t="s">
        <v>10</v>
      </c>
      <c r="B48" s="35">
        <v>578555457.96940005</v>
      </c>
      <c r="C48" s="35">
        <v>569046687.49790001</v>
      </c>
      <c r="D48" s="36">
        <v>1.6710000568336714</v>
      </c>
      <c r="E48" s="35">
        <v>3647304748.6774998</v>
      </c>
      <c r="F48" s="35">
        <v>2718482670.4709001</v>
      </c>
      <c r="G48" s="38">
        <v>34.166930262082843</v>
      </c>
    </row>
    <row r="49" spans="1:8" x14ac:dyDescent="0.2">
      <c r="A49" s="4" t="s">
        <v>11</v>
      </c>
      <c r="B49" s="35">
        <v>885515.82</v>
      </c>
      <c r="C49" s="35">
        <v>26585476.359999999</v>
      </c>
      <c r="D49" s="46">
        <v>-96.669174522175084</v>
      </c>
      <c r="E49" s="35">
        <v>21818061.309999999</v>
      </c>
      <c r="F49" s="35">
        <v>506813822.80000001</v>
      </c>
      <c r="G49" s="38">
        <v>-95.695054016194447</v>
      </c>
    </row>
    <row r="50" spans="1:8" ht="13.5" thickBot="1" x14ac:dyDescent="0.25">
      <c r="A50" s="5" t="s">
        <v>12</v>
      </c>
      <c r="B50" s="39">
        <v>12567</v>
      </c>
      <c r="C50" s="39">
        <v>12440</v>
      </c>
      <c r="D50" s="40">
        <v>1.0209003215434054</v>
      </c>
      <c r="E50" s="39">
        <v>92798</v>
      </c>
      <c r="F50" s="39">
        <v>71880</v>
      </c>
      <c r="G50" s="41">
        <v>29.101279910962717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30</v>
      </c>
      <c r="B53" s="56" t="str">
        <f t="shared" ref="B53:G53" si="3">B2</f>
        <v>June 2025</v>
      </c>
      <c r="C53" s="56" t="str">
        <f t="shared" si="3"/>
        <v>June 2024</v>
      </c>
      <c r="D53" s="57" t="str">
        <f t="shared" si="3"/>
        <v xml:space="preserve">Change % </v>
      </c>
      <c r="E53" s="58" t="str">
        <f t="shared" si="3"/>
        <v>January - June 2025</v>
      </c>
      <c r="F53" s="56" t="str">
        <f t="shared" si="3"/>
        <v>January - June 2024</v>
      </c>
      <c r="G53" s="59" t="str">
        <f t="shared" si="3"/>
        <v xml:space="preserve">Change % </v>
      </c>
    </row>
    <row r="54" spans="1:8" x14ac:dyDescent="0.2">
      <c r="A54" s="4" t="s">
        <v>55</v>
      </c>
      <c r="B54" s="50">
        <v>135.25</v>
      </c>
      <c r="C54" s="50">
        <v>116.36</v>
      </c>
      <c r="D54" s="36">
        <v>16.234101065658301</v>
      </c>
      <c r="E54" s="50">
        <v>135.25</v>
      </c>
      <c r="F54" s="50">
        <v>116.36</v>
      </c>
      <c r="G54" s="38">
        <v>16.234101065658301</v>
      </c>
    </row>
    <row r="55" spans="1:8" x14ac:dyDescent="0.2">
      <c r="A55" s="4" t="s">
        <v>38</v>
      </c>
      <c r="B55" s="35">
        <v>579440973.78939998</v>
      </c>
      <c r="C55" s="35">
        <v>595632163.85790002</v>
      </c>
      <c r="D55" s="36">
        <v>-2.7183203075586082</v>
      </c>
      <c r="E55" s="35">
        <v>3669122809.9875002</v>
      </c>
      <c r="F55" s="35">
        <v>3225296493.2708998</v>
      </c>
      <c r="G55" s="38">
        <v>13.760791221600188</v>
      </c>
    </row>
    <row r="56" spans="1:8" x14ac:dyDescent="0.2">
      <c r="A56" s="4" t="s">
        <v>41</v>
      </c>
      <c r="B56" s="35">
        <v>578555457.96940005</v>
      </c>
      <c r="C56" s="35">
        <v>569046687.49790001</v>
      </c>
      <c r="D56" s="36">
        <v>1.6710000568336714</v>
      </c>
      <c r="E56" s="35">
        <v>3647304748.6774998</v>
      </c>
      <c r="F56" s="35">
        <v>2718482670.4709001</v>
      </c>
      <c r="G56" s="38">
        <v>34.166930262082843</v>
      </c>
    </row>
    <row r="57" spans="1:8" x14ac:dyDescent="0.2">
      <c r="A57" s="4" t="s">
        <v>40</v>
      </c>
      <c r="B57" s="35">
        <v>885515.82</v>
      </c>
      <c r="C57" s="35">
        <v>26585476.359999999</v>
      </c>
      <c r="D57" s="46">
        <v>-96.669174522175084</v>
      </c>
      <c r="E57" s="35">
        <v>21818061.309999999</v>
      </c>
      <c r="F57" s="35">
        <v>506813822.80000001</v>
      </c>
      <c r="G57" s="38">
        <v>-95.695054016194447</v>
      </c>
      <c r="H57" s="31"/>
    </row>
    <row r="58" spans="1:8" ht="12.75" customHeight="1" thickBot="1" x14ac:dyDescent="0.25">
      <c r="A58" s="5" t="s">
        <v>3</v>
      </c>
      <c r="B58" s="39">
        <v>12567</v>
      </c>
      <c r="C58" s="39">
        <v>12440</v>
      </c>
      <c r="D58" s="40">
        <v>1.0209003215434054</v>
      </c>
      <c r="E58" s="39">
        <v>92798</v>
      </c>
      <c r="F58" s="39">
        <v>71880</v>
      </c>
      <c r="G58" s="41">
        <v>29.101279910962717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29</v>
      </c>
      <c r="B60" s="56" t="str">
        <f t="shared" ref="B60:G60" si="4">B2</f>
        <v>June 2025</v>
      </c>
      <c r="C60" s="56" t="str">
        <f t="shared" si="4"/>
        <v>June 2024</v>
      </c>
      <c r="D60" s="57" t="str">
        <f t="shared" si="4"/>
        <v xml:space="preserve">Change % </v>
      </c>
      <c r="E60" s="58" t="str">
        <f t="shared" si="4"/>
        <v>January - June 2025</v>
      </c>
      <c r="F60" s="56" t="str">
        <f t="shared" si="4"/>
        <v>January - June 2024</v>
      </c>
      <c r="G60" s="59" t="str">
        <f t="shared" si="4"/>
        <v xml:space="preserve">Change % </v>
      </c>
    </row>
    <row r="61" spans="1:8" x14ac:dyDescent="0.2">
      <c r="A61" s="4" t="s">
        <v>42</v>
      </c>
      <c r="B61" s="34">
        <v>11705910975</v>
      </c>
      <c r="C61" s="34">
        <v>12238835900</v>
      </c>
      <c r="D61" s="79">
        <v>-4.354375933743829</v>
      </c>
      <c r="E61" s="34">
        <v>72048225000</v>
      </c>
      <c r="F61" s="34">
        <v>79917230425</v>
      </c>
      <c r="G61" s="54">
        <v>-9.8464441061741166</v>
      </c>
    </row>
    <row r="62" spans="1:8" ht="12.75" customHeight="1" thickBot="1" x14ac:dyDescent="0.25">
      <c r="A62" s="5" t="s">
        <v>43</v>
      </c>
      <c r="B62" s="80">
        <v>95269819418.759995</v>
      </c>
      <c r="C62" s="80">
        <v>71550560895.839996</v>
      </c>
      <c r="D62" s="40">
        <v>33.150346029361529</v>
      </c>
      <c r="E62" s="80">
        <v>596989527653.26001</v>
      </c>
      <c r="F62" s="81">
        <v>262700542616.48001</v>
      </c>
      <c r="G62" s="55">
        <v>127.25096861517066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June 2025</v>
      </c>
      <c r="C65" s="56" t="str">
        <f t="shared" si="5"/>
        <v>June 2024</v>
      </c>
      <c r="D65" s="57" t="str">
        <f t="shared" si="5"/>
        <v xml:space="preserve">Change % </v>
      </c>
      <c r="E65" s="58" t="str">
        <f t="shared" si="5"/>
        <v>January - June 2025</v>
      </c>
      <c r="F65" s="56" t="str">
        <f t="shared" si="5"/>
        <v>January - June 2024</v>
      </c>
      <c r="G65" s="59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4" t="s">
        <v>16</v>
      </c>
      <c r="B67" s="35">
        <v>230944013.32460001</v>
      </c>
      <c r="C67" s="35">
        <v>208723166.90799999</v>
      </c>
      <c r="D67" s="36">
        <v>10.64608531279827</v>
      </c>
      <c r="E67" s="35">
        <v>1717186406.6908</v>
      </c>
      <c r="F67" s="35">
        <v>1204709009.1025</v>
      </c>
      <c r="G67" s="38">
        <v>42.539517320459993</v>
      </c>
    </row>
    <row r="68" spans="1:7" x14ac:dyDescent="0.2">
      <c r="A68" s="4" t="s">
        <v>17</v>
      </c>
      <c r="B68" s="35">
        <v>1931960.43</v>
      </c>
      <c r="C68" s="35">
        <v>2565494.96</v>
      </c>
      <c r="D68" s="36">
        <v>-24.694436741360814</v>
      </c>
      <c r="E68" s="35">
        <v>14913569.91</v>
      </c>
      <c r="F68" s="35">
        <v>21571705.27</v>
      </c>
      <c r="G68" s="38">
        <v>-30.865132249231774</v>
      </c>
    </row>
    <row r="69" spans="1:7" x14ac:dyDescent="0.2">
      <c r="A69" s="4" t="s">
        <v>18</v>
      </c>
      <c r="B69" s="47">
        <v>220398.01</v>
      </c>
      <c r="C69" s="47">
        <v>168730.5</v>
      </c>
      <c r="D69" s="46">
        <v>30.621322167598631</v>
      </c>
      <c r="E69" s="47">
        <v>1303048.57</v>
      </c>
      <c r="F69" s="47">
        <v>316492.24</v>
      </c>
      <c r="G69" s="69">
        <v>311.71580383771811</v>
      </c>
    </row>
    <row r="70" spans="1:7" ht="13.5" thickBot="1" x14ac:dyDescent="0.25">
      <c r="A70" s="5" t="s">
        <v>58</v>
      </c>
      <c r="B70" s="39">
        <v>189876729.90000001</v>
      </c>
      <c r="C70" s="39">
        <v>113065632.675</v>
      </c>
      <c r="D70" s="51">
        <v>67.93496432800994</v>
      </c>
      <c r="E70" s="39">
        <v>1454536446.585</v>
      </c>
      <c r="F70" s="39">
        <v>694092176.53999996</v>
      </c>
      <c r="G70" s="52">
        <v>109.55955069768409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June 2025</v>
      </c>
      <c r="C73" s="62" t="str">
        <f t="shared" si="6"/>
        <v>June 2024</v>
      </c>
      <c r="D73" s="63" t="str">
        <f t="shared" si="6"/>
        <v xml:space="preserve">Change % </v>
      </c>
      <c r="E73" s="64" t="str">
        <f t="shared" si="6"/>
        <v>January - June 2025</v>
      </c>
      <c r="F73" s="62" t="str">
        <f t="shared" si="6"/>
        <v>January - June 2024</v>
      </c>
      <c r="G73" s="65" t="str">
        <f t="shared" si="6"/>
        <v xml:space="preserve">Change % </v>
      </c>
    </row>
    <row r="74" spans="1:7" x14ac:dyDescent="0.2">
      <c r="A74" s="4" t="s">
        <v>21</v>
      </c>
      <c r="B74" s="35">
        <v>4050659.8250000002</v>
      </c>
      <c r="C74" s="35">
        <v>4093930.6749999998</v>
      </c>
      <c r="D74" s="36">
        <v>-1.0569512147393563</v>
      </c>
      <c r="E74" s="35">
        <v>24991695.75</v>
      </c>
      <c r="F74" s="35">
        <v>24804172.375</v>
      </c>
      <c r="G74" s="38">
        <v>0.75601544838885193</v>
      </c>
    </row>
    <row r="75" spans="1:7" ht="12.75" customHeight="1" thickBot="1" x14ac:dyDescent="0.25">
      <c r="A75" s="5" t="s">
        <v>22</v>
      </c>
      <c r="B75" s="39">
        <v>4338790</v>
      </c>
      <c r="C75" s="39">
        <v>8218170</v>
      </c>
      <c r="D75" s="70">
        <v>-47.204913015914734</v>
      </c>
      <c r="E75" s="39">
        <v>33450858</v>
      </c>
      <c r="F75" s="39">
        <v>37243411</v>
      </c>
      <c r="G75" s="41">
        <v>-10.183151591566089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23</v>
      </c>
      <c r="B77" s="62" t="str">
        <f>B2</f>
        <v>June 2025</v>
      </c>
      <c r="C77" s="62" t="str">
        <f>C2</f>
        <v>June 2024</v>
      </c>
      <c r="D77" s="63" t="str">
        <f>D2</f>
        <v xml:space="preserve">Change % </v>
      </c>
      <c r="E77" s="64" t="str">
        <f>E2</f>
        <v>January - June 2025</v>
      </c>
      <c r="F77" s="62" t="str">
        <f>F2</f>
        <v>January - June 2024</v>
      </c>
      <c r="G77" s="65" t="str">
        <f>G73</f>
        <v xml:space="preserve">Change % </v>
      </c>
    </row>
    <row r="78" spans="1:7" x14ac:dyDescent="0.2">
      <c r="A78" s="4" t="s">
        <v>56</v>
      </c>
      <c r="B78" s="35">
        <v>1155138.054</v>
      </c>
      <c r="C78" s="35">
        <v>1653715.943</v>
      </c>
      <c r="D78" s="36">
        <v>-30.148943723402198</v>
      </c>
      <c r="E78" s="35">
        <v>9882179.6879999992</v>
      </c>
      <c r="F78" s="35">
        <v>9722398.0529999994</v>
      </c>
      <c r="G78" s="38">
        <v>1.6434385233866931</v>
      </c>
    </row>
    <row r="79" spans="1:7" x14ac:dyDescent="0.2">
      <c r="A79" s="4" t="s">
        <v>22</v>
      </c>
      <c r="B79" s="35">
        <v>0</v>
      </c>
      <c r="C79" s="71">
        <v>0</v>
      </c>
      <c r="D79" s="46" t="s">
        <v>64</v>
      </c>
      <c r="E79" s="71">
        <v>0</v>
      </c>
      <c r="F79" s="71">
        <v>0</v>
      </c>
      <c r="G79" s="69" t="s">
        <v>64</v>
      </c>
    </row>
    <row r="80" spans="1:7" ht="12.75" customHeight="1" thickBot="1" x14ac:dyDescent="0.25">
      <c r="A80" s="5" t="s">
        <v>57</v>
      </c>
      <c r="B80" s="53">
        <v>20053.643</v>
      </c>
      <c r="C80" s="72">
        <v>16771.213</v>
      </c>
      <c r="D80" s="73">
        <v>19.571810339538352</v>
      </c>
      <c r="E80" s="72">
        <v>68175.741999999998</v>
      </c>
      <c r="F80" s="72">
        <v>68556.02</v>
      </c>
      <c r="G80" s="74">
        <v>-0.55469672831066574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24</v>
      </c>
      <c r="B82" s="62" t="str">
        <f>B2</f>
        <v>June 2025</v>
      </c>
      <c r="C82" s="62" t="str">
        <f>C2</f>
        <v>June 2024</v>
      </c>
      <c r="D82" s="63" t="str">
        <f>D14</f>
        <v xml:space="preserve">Change % </v>
      </c>
      <c r="E82" s="64" t="str">
        <f>E2</f>
        <v>January - June 2025</v>
      </c>
      <c r="F82" s="62" t="str">
        <f>F2</f>
        <v>January - June 2024</v>
      </c>
      <c r="G82" s="65" t="str">
        <f>G77</f>
        <v xml:space="preserve">Change % </v>
      </c>
    </row>
    <row r="83" spans="1:7" x14ac:dyDescent="0.2">
      <c r="A83" s="4" t="s">
        <v>21</v>
      </c>
      <c r="B83" s="35">
        <v>1906810</v>
      </c>
      <c r="C83" s="75">
        <v>1466448</v>
      </c>
      <c r="D83" s="46">
        <v>30.029158892780377</v>
      </c>
      <c r="E83" s="35">
        <v>19182919</v>
      </c>
      <c r="F83" s="75">
        <v>11227301</v>
      </c>
      <c r="G83" s="69">
        <v>70.859577025680522</v>
      </c>
    </row>
    <row r="84" spans="1:7" ht="12.75" customHeight="1" thickBot="1" x14ac:dyDescent="0.25">
      <c r="A84" s="5" t="s">
        <v>22</v>
      </c>
      <c r="B84" s="39">
        <v>21934323</v>
      </c>
      <c r="C84" s="42">
        <v>11973767</v>
      </c>
      <c r="D84" s="76">
        <v>83.186485923769851</v>
      </c>
      <c r="E84" s="39">
        <v>81381130</v>
      </c>
      <c r="F84" s="42">
        <v>55369567</v>
      </c>
      <c r="G84" s="77">
        <v>46.978086355632868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44</v>
      </c>
      <c r="B86" s="62" t="str">
        <f t="shared" ref="B86:G86" si="7">B14</f>
        <v>June 2025</v>
      </c>
      <c r="C86" s="62" t="str">
        <f t="shared" si="7"/>
        <v>June 2024</v>
      </c>
      <c r="D86" s="63" t="str">
        <f t="shared" si="7"/>
        <v xml:space="preserve">Change % </v>
      </c>
      <c r="E86" s="64" t="str">
        <f t="shared" si="7"/>
        <v>January - June 2025</v>
      </c>
      <c r="F86" s="62" t="str">
        <f t="shared" si="7"/>
        <v>January - June 2024</v>
      </c>
      <c r="G86" s="65" t="str">
        <f t="shared" si="7"/>
        <v xml:space="preserve">Change % </v>
      </c>
    </row>
    <row r="87" spans="1:7" ht="12.6" customHeight="1" x14ac:dyDescent="0.2">
      <c r="A87" s="4" t="s">
        <v>49</v>
      </c>
      <c r="B87" s="35">
        <v>2975201</v>
      </c>
      <c r="C87" s="75">
        <v>3851701</v>
      </c>
      <c r="D87" s="46">
        <v>-22.756179672305819</v>
      </c>
      <c r="E87" s="71">
        <v>25776247</v>
      </c>
      <c r="F87" s="75">
        <v>30627602</v>
      </c>
      <c r="G87" s="69">
        <v>-15.839813381406746</v>
      </c>
    </row>
    <row r="88" spans="1:7" ht="13.5" thickBot="1" x14ac:dyDescent="0.25">
      <c r="A88" s="5" t="s">
        <v>50</v>
      </c>
      <c r="B88" s="39">
        <v>0</v>
      </c>
      <c r="C88" s="42">
        <v>0</v>
      </c>
      <c r="D88" s="42" t="s">
        <v>64</v>
      </c>
      <c r="E88" s="43">
        <v>0</v>
      </c>
      <c r="F88" s="42">
        <v>0</v>
      </c>
      <c r="G88" s="77" t="s">
        <v>64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45</v>
      </c>
      <c r="B90" s="62" t="str">
        <f>B2</f>
        <v>June 2025</v>
      </c>
      <c r="C90" s="62" t="str">
        <f t="shared" ref="C90:G90" si="8">C2</f>
        <v>June 2024</v>
      </c>
      <c r="D90" s="62" t="str">
        <f t="shared" si="8"/>
        <v xml:space="preserve">Change % </v>
      </c>
      <c r="E90" s="62" t="str">
        <f t="shared" si="8"/>
        <v>January - June 2025</v>
      </c>
      <c r="F90" s="62" t="str">
        <f t="shared" si="8"/>
        <v>January - June 2024</v>
      </c>
      <c r="G90" s="67" t="str">
        <f t="shared" si="8"/>
        <v xml:space="preserve">Change % </v>
      </c>
    </row>
    <row r="91" spans="1:7" ht="12.6" customHeight="1" x14ac:dyDescent="0.2">
      <c r="A91" s="4" t="s">
        <v>46</v>
      </c>
      <c r="B91" s="35">
        <v>0</v>
      </c>
      <c r="C91" s="35">
        <v>0</v>
      </c>
      <c r="D91" s="46" t="s">
        <v>64</v>
      </c>
      <c r="E91" s="35">
        <v>0</v>
      </c>
      <c r="F91" s="35">
        <v>0</v>
      </c>
      <c r="G91" s="69" t="s">
        <v>64</v>
      </c>
    </row>
    <row r="92" spans="1:7" x14ac:dyDescent="0.2">
      <c r="A92" s="4" t="s">
        <v>47</v>
      </c>
      <c r="B92" s="35">
        <v>0</v>
      </c>
      <c r="C92" s="71">
        <v>0</v>
      </c>
      <c r="D92" s="46" t="s">
        <v>64</v>
      </c>
      <c r="E92" s="71">
        <v>0</v>
      </c>
      <c r="F92" s="71">
        <v>0</v>
      </c>
      <c r="G92" s="69" t="s">
        <v>64</v>
      </c>
    </row>
    <row r="93" spans="1:7" ht="12.6" customHeight="1" x14ac:dyDescent="0.2">
      <c r="A93" s="4" t="s">
        <v>48</v>
      </c>
      <c r="B93" s="35">
        <v>0</v>
      </c>
      <c r="C93" s="71">
        <v>0</v>
      </c>
      <c r="D93" s="46" t="s">
        <v>64</v>
      </c>
      <c r="E93" s="71">
        <v>0</v>
      </c>
      <c r="F93" s="71">
        <v>0</v>
      </c>
      <c r="G93" s="69" t="s">
        <v>64</v>
      </c>
    </row>
    <row r="94" spans="1:7" ht="12.6" customHeight="1" thickBot="1" x14ac:dyDescent="0.25">
      <c r="A94" s="5" t="s">
        <v>51</v>
      </c>
      <c r="B94" s="53">
        <v>0</v>
      </c>
      <c r="C94" s="72">
        <v>0</v>
      </c>
      <c r="D94" s="78" t="s">
        <v>64</v>
      </c>
      <c r="E94" s="72">
        <v>0</v>
      </c>
      <c r="F94" s="72">
        <v>0</v>
      </c>
      <c r="G94" s="77" t="s">
        <v>64</v>
      </c>
    </row>
    <row r="95" spans="1:7" x14ac:dyDescent="0.2">
      <c r="A95" s="33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34</v>
      </c>
      <c r="B96" s="1"/>
      <c r="C96" s="1"/>
      <c r="D96" s="1"/>
      <c r="E96" s="1"/>
      <c r="F96" s="1"/>
      <c r="G96" s="1"/>
    </row>
    <row r="97" spans="1:7" x14ac:dyDescent="0.2">
      <c r="A97" s="33" t="s">
        <v>52</v>
      </c>
      <c r="B97" s="1"/>
      <c r="C97" s="1"/>
      <c r="D97" s="1"/>
      <c r="E97" s="1"/>
      <c r="F97" s="1"/>
      <c r="G97" s="1"/>
    </row>
    <row r="98" spans="1:7" x14ac:dyDescent="0.2">
      <c r="A98" s="33" t="s">
        <v>59</v>
      </c>
      <c r="B98" s="2"/>
      <c r="C98" s="2"/>
      <c r="D98" s="2"/>
      <c r="E98" s="2"/>
      <c r="F98" s="2"/>
      <c r="G98" s="2"/>
    </row>
    <row r="99" spans="1:7" x14ac:dyDescent="0.2">
      <c r="A99" s="33" t="s">
        <v>35</v>
      </c>
      <c r="B99" s="1"/>
      <c r="C99" s="1"/>
      <c r="D99" s="1"/>
      <c r="E99" s="1"/>
      <c r="F99" s="1"/>
      <c r="G99" s="1"/>
    </row>
    <row r="100" spans="1:7" x14ac:dyDescent="0.2">
      <c r="A100" s="33" t="s">
        <v>36</v>
      </c>
      <c r="B100" s="2"/>
      <c r="C100" s="2"/>
      <c r="D100" s="2"/>
      <c r="E100" s="2"/>
      <c r="F100" s="2"/>
      <c r="G100" s="2"/>
    </row>
    <row r="101" spans="1:7" x14ac:dyDescent="0.2">
      <c r="A101" s="33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June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90619DF-E151-4514-BD05-E2C7C0E1246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2025-07-01T15:08:06Z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