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FZ\RELACJE INWESTORSKIE\komunikaty GPW\Komunikat o obrotach\2018 08\"/>
    </mc:Choice>
  </mc:AlternateContent>
  <bookViews>
    <workbookView xWindow="0" yWindow="0" windowWidth="25200" windowHeight="11388"/>
  </bookViews>
  <sheets>
    <sheet name="tabela" sheetId="1" r:id="rId1"/>
  </sheets>
  <definedNames>
    <definedName name="_xlnm.Print_Area" localSheetId="0">tabela!$A$1:$G$92</definedName>
  </definedNames>
  <calcPr calcId="152511"/>
</workbook>
</file>

<file path=xl/calcChain.xml><?xml version="1.0" encoding="utf-8"?>
<calcChain xmlns="http://schemas.openxmlformats.org/spreadsheetml/2006/main">
  <c r="F78" i="1" l="1"/>
  <c r="E78" i="1"/>
  <c r="F74" i="1"/>
  <c r="E74" i="1"/>
  <c r="F70" i="1"/>
  <c r="E70" i="1"/>
  <c r="C78" i="1"/>
  <c r="C74" i="1"/>
  <c r="C70" i="1"/>
  <c r="B78" i="1"/>
  <c r="B74" i="1"/>
  <c r="B70" i="1"/>
  <c r="F62" i="1"/>
  <c r="E62" i="1"/>
  <c r="C62" i="1"/>
  <c r="B62" i="1"/>
  <c r="F57" i="1"/>
  <c r="E57" i="1"/>
  <c r="C57" i="1"/>
  <c r="B57" i="1"/>
  <c r="F50" i="1"/>
  <c r="E50" i="1"/>
  <c r="C50" i="1"/>
  <c r="B50" i="1"/>
  <c r="F27" i="1"/>
  <c r="E27" i="1"/>
  <c r="C27" i="1"/>
  <c r="B27" i="1"/>
  <c r="C14" i="1"/>
  <c r="F14" i="1"/>
  <c r="E14" i="1"/>
  <c r="B14" i="1"/>
  <c r="G70" i="1" l="1"/>
  <c r="G74" i="1" s="1"/>
  <c r="G78" i="1" s="1"/>
  <c r="G62" i="1"/>
  <c r="G57" i="1"/>
  <c r="G50" i="1"/>
  <c r="G27" i="1"/>
  <c r="G14" i="1"/>
  <c r="D74" i="1"/>
  <c r="D70" i="1"/>
  <c r="D62" i="1"/>
  <c r="D57" i="1"/>
  <c r="D50" i="1"/>
  <c r="D27" i="1"/>
  <c r="D14" i="1"/>
  <c r="D78" i="1" s="1"/>
</calcChain>
</file>

<file path=xl/sharedStrings.xml><?xml version="1.0" encoding="utf-8"?>
<sst xmlns="http://schemas.openxmlformats.org/spreadsheetml/2006/main" count="91" uniqueCount="58">
  <si>
    <t>NewConnect</t>
  </si>
  <si>
    <t xml:space="preserve"> </t>
  </si>
  <si>
    <t>Main Market</t>
  </si>
  <si>
    <t>Value of trading - total (PLN)</t>
  </si>
  <si>
    <t>Value of trading - Electronic Order Book (PLN)</t>
  </si>
  <si>
    <t>Value of trading - block trades (PLN)</t>
  </si>
  <si>
    <t>Number of transactions (Electronic Order Book)</t>
  </si>
  <si>
    <t xml:space="preserve">WIG at the end of the period </t>
  </si>
  <si>
    <t xml:space="preserve">NCIndex at the end of the period </t>
  </si>
  <si>
    <t>Derivative Instruments Market</t>
  </si>
  <si>
    <t>Derivatives</t>
  </si>
  <si>
    <t>Index futures</t>
  </si>
  <si>
    <t>Single-stock futures</t>
  </si>
  <si>
    <t>Currency futures</t>
  </si>
  <si>
    <t>Interest rate futures</t>
  </si>
  <si>
    <t>Options</t>
  </si>
  <si>
    <t>Debt Instruments Market</t>
  </si>
  <si>
    <t>Value of trading - cash transactions (PLN)</t>
  </si>
  <si>
    <t>Value of trading - conditional transactions (PLN)</t>
  </si>
  <si>
    <t>Structured Instruments, ETFs and Investment Certificates Markets</t>
  </si>
  <si>
    <t>Structured products and ETFs</t>
  </si>
  <si>
    <t>Structured products</t>
  </si>
  <si>
    <t>Investment certificates</t>
  </si>
  <si>
    <t>Warrants</t>
  </si>
  <si>
    <t>ETFs</t>
  </si>
  <si>
    <t>Commodity Market</t>
  </si>
  <si>
    <t>Electricity - TGE</t>
  </si>
  <si>
    <t>Volume of trading - spot transactions (MWh)</t>
  </si>
  <si>
    <t>Volume of trading - forward transactions (MWh)</t>
  </si>
  <si>
    <t>Property rights - TGE</t>
  </si>
  <si>
    <t>Gas - TGE</t>
  </si>
  <si>
    <t xml:space="preserve">Change % </t>
  </si>
  <si>
    <t>Total</t>
  </si>
  <si>
    <t>Day avarage</t>
  </si>
  <si>
    <t>Volume - EOB and block trades (#)</t>
  </si>
  <si>
    <t xml:space="preserve">Value - EOB and block trades (PLN) </t>
  </si>
  <si>
    <t xml:space="preserve">  and cannot be compared with previous tables. January 2017 has been recalculated according to MiFID2</t>
  </si>
  <si>
    <t xml:space="preserve">  As of December 29, 2017, trading in futures contracts for property rights for electricity generated in RES was suspended. The necessity to end trading in these contracts </t>
  </si>
  <si>
    <t xml:space="preserve">  on TGE is related to the adaptation of TGE's activities to the MIFiD2 regime.</t>
  </si>
  <si>
    <r>
      <t>Volume of trading - spot transactions (MWh)</t>
    </r>
    <r>
      <rPr>
        <vertAlign val="superscript"/>
        <sz val="7.5"/>
        <rFont val="Verdana"/>
        <family val="2"/>
        <charset val="238"/>
      </rPr>
      <t>6</t>
    </r>
  </si>
  <si>
    <r>
      <t>Volume of trading - spot transactions (toe)</t>
    </r>
    <r>
      <rPr>
        <vertAlign val="superscript"/>
        <sz val="7.5"/>
        <rFont val="Verdana"/>
        <family val="2"/>
        <charset val="238"/>
      </rPr>
      <t>7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</si>
  <si>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5</t>
    </r>
  </si>
  <si>
    <r>
      <t>Value of listed issues (PLN bn)</t>
    </r>
    <r>
      <rPr>
        <vertAlign val="superscript"/>
        <sz val="8"/>
        <rFont val="Verdana"/>
        <family val="2"/>
        <charset val="238"/>
      </rPr>
      <t>4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</si>
  <si>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3</t>
    </r>
  </si>
  <si>
    <r>
      <t>Equities Market</t>
    </r>
    <r>
      <rPr>
        <i/>
        <vertAlign val="superscript"/>
        <sz val="10"/>
        <rFont val="Verdana"/>
        <family val="2"/>
        <charset val="238"/>
      </rPr>
      <t>1</t>
    </r>
  </si>
  <si>
    <r>
      <t>NOI</t>
    </r>
    <r>
      <rPr>
        <b/>
        <vertAlign val="superscript"/>
        <sz val="7.5"/>
        <color indexed="9"/>
        <rFont val="Verdana"/>
        <family val="2"/>
        <charset val="238"/>
      </rPr>
      <t>2</t>
    </r>
  </si>
  <si>
    <r>
      <t xml:space="preserve">1 </t>
    </r>
    <r>
      <rPr>
        <sz val="7"/>
        <rFont val="Verdana"/>
        <family val="2"/>
        <charset val="238"/>
      </rPr>
      <t>transactions in shares, allotment certificates and subscription rights</t>
    </r>
  </si>
  <si>
    <r>
      <t xml:space="preserve">2 </t>
    </r>
    <r>
      <rPr>
        <sz val="7"/>
        <rFont val="Verdana"/>
        <family val="2"/>
        <charset val="238"/>
      </rPr>
      <t xml:space="preserve">number of open interest, data at the end of the period </t>
    </r>
  </si>
  <si>
    <r>
      <t xml:space="preserve">3 </t>
    </r>
    <r>
      <rPr>
        <sz val="7"/>
        <rFont val="Verdana"/>
        <family val="2"/>
        <charset val="238"/>
      </rPr>
      <t>corporate, municipal, Treasury and mortgage bonds</t>
    </r>
  </si>
  <si>
    <r>
      <t>4</t>
    </r>
    <r>
      <rPr>
        <sz val="7"/>
        <rFont val="Verdana"/>
        <family val="2"/>
        <charset val="238"/>
      </rPr>
      <t xml:space="preserve"> corporate, municipal and mortgage bonds. As of 3rd of January 2018 BGK bonds are treated as Treasury bonds and hence the value of corporate bonds shown is lower </t>
    </r>
  </si>
  <si>
    <r>
      <t>5</t>
    </r>
    <r>
      <rPr>
        <sz val="7"/>
        <rFont val="Verdana"/>
        <family val="2"/>
        <charset val="238"/>
      </rPr>
      <t xml:space="preserve"> transactions in Treasury bonds and bills</t>
    </r>
  </si>
  <si>
    <r>
      <t>6</t>
    </r>
    <r>
      <rPr>
        <sz val="7"/>
        <rFont val="Verdana"/>
        <family val="2"/>
        <charset val="238"/>
      </rPr>
      <t xml:space="preserve"> transactions in all TGE traded property rights excluding rights to certificates connected with energy efficiency ('white certificates')</t>
    </r>
  </si>
  <si>
    <r>
      <t xml:space="preserve">7 </t>
    </r>
    <r>
      <rPr>
        <sz val="7"/>
        <rFont val="Verdana"/>
        <family val="2"/>
        <charset val="238"/>
      </rPr>
      <t>transactions in property rights to certificates connected with energy efficiency ('white certificates')</t>
    </r>
  </si>
  <si>
    <t>August 2018</t>
  </si>
  <si>
    <t>August 2017</t>
  </si>
  <si>
    <t>January-August 2018</t>
  </si>
  <si>
    <t>January-August 2017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</si>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</sst>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0.0"/>
    <numFmt numFmtId="165" formatCode="#,##0.0"/>
    <numFmt numFmtId="166" formatCode="0.0000"/>
    <numFmt numFmtId="167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8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7.5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81">
    <xf numFmtId="0" fontId="0" fillId="0" borderId="0" xfId="0"/>
    <xf numFmtId="0" fontId="10" fillId="0" borderId="0" xfId="0" applyFont="1"/>
    <xf numFmtId="165" fontId="10" fillId="0" borderId="0" xfId="0" applyNumberFormat="1" applyFont="1"/>
    <xf numFmtId="0" fontId="11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vertical="top" wrapText="1"/>
    </xf>
    <xf numFmtId="0" fontId="12" fillId="0" borderId="0" xfId="0" applyFont="1"/>
    <xf numFmtId="0" fontId="13" fillId="0" borderId="0" xfId="0" applyFont="1" applyBorder="1" applyAlignment="1">
      <alignment vertical="top" wrapText="1"/>
    </xf>
    <xf numFmtId="3" fontId="13" fillId="0" borderId="0" xfId="0" applyNumberFormat="1" applyFont="1" applyBorder="1" applyAlignment="1">
      <alignment vertical="top" wrapText="1"/>
    </xf>
    <xf numFmtId="164" fontId="13" fillId="0" borderId="0" xfId="0" applyNumberFormat="1" applyFont="1" applyBorder="1" applyAlignment="1">
      <alignment horizontal="right" vertical="top" wrapText="1"/>
    </xf>
    <xf numFmtId="164" fontId="13" fillId="0" borderId="0" xfId="0" quotePrefix="1" applyNumberFormat="1" applyFont="1" applyBorder="1" applyAlignment="1">
      <alignment horizontal="right" vertical="top" wrapText="1"/>
    </xf>
    <xf numFmtId="3" fontId="10" fillId="0" borderId="0" xfId="0" applyNumberFormat="1" applyFont="1"/>
    <xf numFmtId="3" fontId="14" fillId="0" borderId="0" xfId="0" applyNumberFormat="1" applyFont="1"/>
    <xf numFmtId="0" fontId="15" fillId="0" borderId="0" xfId="0" applyFont="1" applyAlignment="1">
      <alignment wrapText="1"/>
    </xf>
    <xf numFmtId="0" fontId="16" fillId="0" borderId="0" xfId="0" applyFont="1" applyAlignment="1"/>
    <xf numFmtId="10" fontId="14" fillId="0" borderId="0" xfId="0" applyNumberFormat="1" applyFont="1"/>
    <xf numFmtId="167" fontId="13" fillId="0" borderId="0" xfId="2" applyNumberFormat="1" applyFont="1" applyBorder="1" applyAlignment="1">
      <alignment vertical="top" wrapText="1"/>
    </xf>
    <xf numFmtId="167" fontId="14" fillId="0" borderId="0" xfId="0" applyNumberFormat="1" applyFont="1"/>
    <xf numFmtId="3" fontId="10" fillId="0" borderId="1" xfId="0" applyNumberFormat="1" applyFont="1" applyBorder="1" applyAlignment="1">
      <alignment vertical="top" wrapText="1"/>
    </xf>
    <xf numFmtId="3" fontId="10" fillId="0" borderId="2" xfId="0" applyNumberFormat="1" applyFont="1" applyBorder="1" applyAlignment="1">
      <alignment vertical="top" wrapText="1"/>
    </xf>
    <xf numFmtId="167" fontId="13" fillId="0" borderId="2" xfId="2" applyNumberFormat="1" applyFont="1" applyBorder="1" applyAlignment="1">
      <alignment vertical="top" wrapText="1"/>
    </xf>
    <xf numFmtId="0" fontId="0" fillId="0" borderId="0" xfId="0" applyFont="1"/>
    <xf numFmtId="4" fontId="0" fillId="0" borderId="0" xfId="0" applyNumberFormat="1" applyFont="1"/>
    <xf numFmtId="166" fontId="0" fillId="0" borderId="0" xfId="0" applyNumberFormat="1" applyFont="1"/>
    <xf numFmtId="0" fontId="0" fillId="0" borderId="0" xfId="0" applyFont="1" applyBorder="1"/>
    <xf numFmtId="0" fontId="17" fillId="2" borderId="3" xfId="0" applyFont="1" applyFill="1" applyBorder="1" applyAlignment="1">
      <alignment horizontal="center" vertical="center" wrapText="1"/>
    </xf>
    <xf numFmtId="17" fontId="17" fillId="2" borderId="4" xfId="0" quotePrefix="1" applyNumberFormat="1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17" fontId="17" fillId="2" borderId="5" xfId="0" quotePrefix="1" applyNumberFormat="1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vertical="top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7" fillId="0" borderId="0" xfId="0" applyFont="1"/>
    <xf numFmtId="167" fontId="13" fillId="0" borderId="1" xfId="2" applyNumberFormat="1" applyFont="1" applyBorder="1" applyAlignment="1">
      <alignment vertical="top" wrapText="1"/>
    </xf>
    <xf numFmtId="0" fontId="5" fillId="3" borderId="19" xfId="0" applyFont="1" applyFill="1" applyBorder="1" applyAlignment="1">
      <alignment vertical="top" wrapText="1"/>
    </xf>
    <xf numFmtId="3" fontId="13" fillId="0" borderId="9" xfId="0" applyNumberFormat="1" applyFont="1" applyBorder="1" applyAlignment="1">
      <alignment vertical="top" wrapText="1"/>
    </xf>
    <xf numFmtId="164" fontId="13" fillId="0" borderId="9" xfId="0" applyNumberFormat="1" applyFont="1" applyBorder="1" applyAlignment="1">
      <alignment vertical="top" wrapText="1"/>
    </xf>
    <xf numFmtId="164" fontId="13" fillId="0" borderId="12" xfId="0" applyNumberFormat="1" applyFont="1" applyBorder="1" applyAlignment="1">
      <alignment horizontal="right" vertical="top" wrapText="1"/>
    </xf>
    <xf numFmtId="4" fontId="13" fillId="0" borderId="9" xfId="0" applyNumberFormat="1" applyFont="1" applyBorder="1" applyAlignment="1">
      <alignment vertical="top" wrapText="1"/>
    </xf>
    <xf numFmtId="3" fontId="5" fillId="0" borderId="9" xfId="0" applyNumberFormat="1" applyFont="1" applyBorder="1" applyAlignment="1">
      <alignment vertical="top" wrapText="1"/>
    </xf>
    <xf numFmtId="3" fontId="5" fillId="0" borderId="10" xfId="0" applyNumberFormat="1" applyFont="1" applyBorder="1" applyAlignment="1">
      <alignment vertical="top" wrapText="1"/>
    </xf>
    <xf numFmtId="3" fontId="5" fillId="0" borderId="11" xfId="0" applyNumberFormat="1" applyFont="1" applyBorder="1" applyAlignment="1">
      <alignment vertical="top" wrapText="1"/>
    </xf>
    <xf numFmtId="164" fontId="5" fillId="0" borderId="9" xfId="0" applyNumberFormat="1" applyFont="1" applyBorder="1" applyAlignment="1">
      <alignment vertical="top" wrapText="1"/>
    </xf>
    <xf numFmtId="164" fontId="5" fillId="0" borderId="12" xfId="0" applyNumberFormat="1" applyFont="1" applyBorder="1" applyAlignment="1">
      <alignment horizontal="right" vertical="top" wrapText="1"/>
    </xf>
    <xf numFmtId="164" fontId="5" fillId="0" borderId="10" xfId="0" applyNumberFormat="1" applyFont="1" applyBorder="1" applyAlignment="1">
      <alignment vertical="top" wrapText="1"/>
    </xf>
    <xf numFmtId="164" fontId="5" fillId="0" borderId="13" xfId="0" applyNumberFormat="1" applyFont="1" applyBorder="1" applyAlignment="1">
      <alignment horizontal="right" vertical="top" wrapText="1"/>
    </xf>
    <xf numFmtId="164" fontId="5" fillId="0" borderId="9" xfId="0" applyNumberFormat="1" applyFont="1" applyBorder="1" applyAlignment="1">
      <alignment horizontal="right" vertical="top" wrapText="1"/>
    </xf>
    <xf numFmtId="164" fontId="5" fillId="0" borderId="22" xfId="0" applyNumberFormat="1" applyFont="1" applyBorder="1" applyAlignment="1">
      <alignment horizontal="right" vertical="top" wrapText="1"/>
    </xf>
    <xf numFmtId="3" fontId="5" fillId="0" borderId="9" xfId="0" quotePrefix="1" applyNumberFormat="1" applyFont="1" applyBorder="1" applyAlignment="1">
      <alignment horizontal="right" vertical="top" wrapText="1"/>
    </xf>
    <xf numFmtId="164" fontId="5" fillId="0" borderId="9" xfId="0" quotePrefix="1" applyNumberFormat="1" applyFont="1" applyBorder="1" applyAlignment="1">
      <alignment horizontal="right" vertical="top" wrapText="1"/>
    </xf>
    <xf numFmtId="164" fontId="5" fillId="0" borderId="12" xfId="0" quotePrefix="1" applyNumberFormat="1" applyFont="1" applyBorder="1" applyAlignment="1">
      <alignment horizontal="right" vertical="top" wrapText="1"/>
    </xf>
    <xf numFmtId="3" fontId="5" fillId="0" borderId="11" xfId="0" quotePrefix="1" applyNumberFormat="1" applyFont="1" applyBorder="1" applyAlignment="1">
      <alignment horizontal="right" vertical="top" wrapText="1"/>
    </xf>
    <xf numFmtId="164" fontId="5" fillId="0" borderId="10" xfId="0" quotePrefix="1" applyNumberFormat="1" applyFont="1" applyBorder="1" applyAlignment="1">
      <alignment horizontal="right" vertical="top" wrapText="1"/>
    </xf>
    <xf numFmtId="164" fontId="5" fillId="0" borderId="13" xfId="0" quotePrefix="1" applyNumberFormat="1" applyFont="1" applyBorder="1" applyAlignment="1">
      <alignment horizontal="right" vertical="top" wrapText="1"/>
    </xf>
    <xf numFmtId="164" fontId="13" fillId="0" borderId="12" xfId="0" applyNumberFormat="1" applyFont="1" applyBorder="1" applyAlignment="1">
      <alignment vertical="top" wrapText="1"/>
    </xf>
    <xf numFmtId="164" fontId="5" fillId="0" borderId="11" xfId="0" applyNumberFormat="1" applyFont="1" applyBorder="1" applyAlignment="1">
      <alignment vertical="top" wrapText="1"/>
    </xf>
    <xf numFmtId="165" fontId="5" fillId="0" borderId="9" xfId="0" applyNumberFormat="1" applyFont="1" applyBorder="1" applyAlignment="1">
      <alignment vertical="top" wrapText="1"/>
    </xf>
    <xf numFmtId="3" fontId="5" fillId="0" borderId="14" xfId="0" applyNumberFormat="1" applyFont="1" applyBorder="1" applyAlignment="1">
      <alignment vertical="top" wrapText="1"/>
    </xf>
    <xf numFmtId="164" fontId="5" fillId="0" borderId="14" xfId="0" applyNumberFormat="1" applyFont="1" applyBorder="1" applyAlignment="1">
      <alignment vertical="top" wrapText="1"/>
    </xf>
    <xf numFmtId="164" fontId="5" fillId="0" borderId="15" xfId="0" applyNumberFormat="1" applyFont="1" applyBorder="1" applyAlignment="1">
      <alignment horizontal="right" vertical="top" wrapText="1"/>
    </xf>
    <xf numFmtId="164" fontId="5" fillId="0" borderId="11" xfId="0" quotePrefix="1" applyNumberFormat="1" applyFont="1" applyBorder="1" applyAlignment="1">
      <alignment horizontal="right" vertical="top" wrapText="1"/>
    </xf>
    <xf numFmtId="165" fontId="5" fillId="0" borderId="13" xfId="0" quotePrefix="1" applyNumberFormat="1" applyFont="1" applyBorder="1" applyAlignment="1">
      <alignment horizontal="right" vertical="top" wrapText="1"/>
    </xf>
    <xf numFmtId="3" fontId="13" fillId="0" borderId="11" xfId="0" applyNumberFormat="1" applyFont="1" applyBorder="1" applyAlignment="1">
      <alignment vertical="top" wrapText="1"/>
    </xf>
    <xf numFmtId="164" fontId="13" fillId="0" borderId="11" xfId="0" applyNumberFormat="1" applyFont="1" applyBorder="1" applyAlignment="1">
      <alignment vertical="top" wrapText="1"/>
    </xf>
    <xf numFmtId="164" fontId="13" fillId="0" borderId="13" xfId="0" applyNumberFormat="1" applyFont="1" applyBorder="1" applyAlignment="1">
      <alignment horizontal="right" vertical="top" wrapText="1"/>
    </xf>
    <xf numFmtId="4" fontId="5" fillId="0" borderId="9" xfId="0" applyNumberFormat="1" applyFont="1" applyBorder="1" applyAlignment="1">
      <alignment vertical="top" wrapText="1"/>
    </xf>
    <xf numFmtId="165" fontId="13" fillId="0" borderId="9" xfId="0" applyNumberFormat="1" applyFont="1" applyBorder="1" applyAlignment="1">
      <alignment vertical="top" wrapText="1"/>
    </xf>
    <xf numFmtId="0" fontId="8" fillId="0" borderId="0" xfId="0" applyFont="1"/>
    <xf numFmtId="0" fontId="8" fillId="0" borderId="0" xfId="0" applyFont="1" applyAlignment="1"/>
    <xf numFmtId="0" fontId="17" fillId="4" borderId="16" xfId="0" applyFont="1" applyFill="1" applyBorder="1" applyAlignment="1">
      <alignment horizontal="center" vertical="top" wrapText="1"/>
    </xf>
    <xf numFmtId="0" fontId="17" fillId="4" borderId="17" xfId="0" applyFont="1" applyFill="1" applyBorder="1" applyAlignment="1">
      <alignment horizontal="center" vertical="top" wrapText="1"/>
    </xf>
    <xf numFmtId="0" fontId="17" fillId="4" borderId="18" xfId="0" applyFont="1" applyFill="1" applyBorder="1" applyAlignment="1">
      <alignment horizontal="center" vertical="top" wrapText="1"/>
    </xf>
    <xf numFmtId="0" fontId="5" fillId="3" borderId="19" xfId="0" applyFont="1" applyFill="1" applyBorder="1" applyAlignment="1">
      <alignment horizontal="center" vertical="top" wrapText="1"/>
    </xf>
    <xf numFmtId="0" fontId="5" fillId="3" borderId="20" xfId="0" applyFont="1" applyFill="1" applyBorder="1" applyAlignment="1">
      <alignment horizontal="center" vertical="top" wrapText="1"/>
    </xf>
    <xf numFmtId="0" fontId="5" fillId="3" borderId="21" xfId="0" applyFont="1" applyFill="1" applyBorder="1" applyAlignment="1">
      <alignment horizontal="center" vertical="top" wrapText="1"/>
    </xf>
    <xf numFmtId="0" fontId="5" fillId="3" borderId="16" xfId="0" applyFont="1" applyFill="1" applyBorder="1" applyAlignment="1">
      <alignment horizontal="left" vertical="top" wrapText="1"/>
    </xf>
    <xf numFmtId="0" fontId="5" fillId="3" borderId="17" xfId="0" applyFont="1" applyFill="1" applyBorder="1" applyAlignment="1">
      <alignment horizontal="left" vertical="top" wrapText="1"/>
    </xf>
    <xf numFmtId="0" fontId="5" fillId="3" borderId="18" xfId="0" applyFont="1" applyFill="1" applyBorder="1" applyAlignment="1">
      <alignment horizontal="left" vertical="top" wrapText="1"/>
    </xf>
  </cellXfs>
  <cellStyles count="3">
    <cellStyle name="Dziesiętny 2" xfId="1"/>
    <cellStyle name="Normalny" xfId="0" builtinId="0"/>
    <cellStyle name="Procentowy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2"/>
  <sheetViews>
    <sheetView showGridLines="0" tabSelected="1" zoomScale="85" zoomScaleNormal="85" workbookViewId="0">
      <selection activeCell="H23" sqref="H23"/>
    </sheetView>
  </sheetViews>
  <sheetFormatPr defaultRowHeight="12.6" x14ac:dyDescent="0.2"/>
  <cols>
    <col min="1" max="1" width="35.36328125" style="20" customWidth="1"/>
    <col min="2" max="3" width="12.6328125" style="20" customWidth="1"/>
    <col min="4" max="4" width="8" style="20" customWidth="1"/>
    <col min="5" max="6" width="12.90625" style="20" bestFit="1" customWidth="1"/>
    <col min="7" max="7" width="8" style="20" customWidth="1"/>
    <col min="8" max="8" width="45.26953125" style="20" bestFit="1" customWidth="1"/>
    <col min="9" max="9" width="16.453125" style="21" bestFit="1" customWidth="1"/>
    <col min="10" max="16384" width="8.7265625" style="20"/>
  </cols>
  <sheetData>
    <row r="1" spans="1:8" ht="14.4" thickBot="1" x14ac:dyDescent="0.25">
      <c r="A1" s="29" t="s">
        <v>44</v>
      </c>
    </row>
    <row r="2" spans="1:8" ht="21.75" customHeight="1" x14ac:dyDescent="0.2">
      <c r="A2" s="24" t="s">
        <v>2</v>
      </c>
      <c r="B2" s="25" t="s">
        <v>53</v>
      </c>
      <c r="C2" s="25" t="s">
        <v>54</v>
      </c>
      <c r="D2" s="26" t="s">
        <v>31</v>
      </c>
      <c r="E2" s="27" t="s">
        <v>55</v>
      </c>
      <c r="F2" s="27" t="s">
        <v>56</v>
      </c>
      <c r="G2" s="28" t="s">
        <v>31</v>
      </c>
    </row>
    <row r="3" spans="1:8" x14ac:dyDescent="0.2">
      <c r="A3" s="72" t="s">
        <v>32</v>
      </c>
      <c r="B3" s="73"/>
      <c r="C3" s="73"/>
      <c r="D3" s="73"/>
      <c r="E3" s="73"/>
      <c r="F3" s="73"/>
      <c r="G3" s="74"/>
    </row>
    <row r="4" spans="1:8" x14ac:dyDescent="0.2">
      <c r="A4" s="31" t="s">
        <v>3</v>
      </c>
      <c r="B4" s="38">
        <v>17145026524.209999</v>
      </c>
      <c r="C4" s="38">
        <v>18476105894.110001</v>
      </c>
      <c r="D4" s="39">
        <v>-7.2043285394047025</v>
      </c>
      <c r="E4" s="38">
        <v>137038331447.46001</v>
      </c>
      <c r="F4" s="38">
        <v>180369306604.16</v>
      </c>
      <c r="G4" s="57">
        <v>-24.02347493179342</v>
      </c>
    </row>
    <row r="5" spans="1:8" x14ac:dyDescent="0.2">
      <c r="A5" s="31" t="s">
        <v>4</v>
      </c>
      <c r="B5" s="38">
        <v>16878213149.57</v>
      </c>
      <c r="C5" s="38">
        <v>18263361982.889999</v>
      </c>
      <c r="D5" s="39">
        <v>-7.5843036710200096</v>
      </c>
      <c r="E5" s="38">
        <v>133349963460.59</v>
      </c>
      <c r="F5" s="38">
        <v>159995387329.69</v>
      </c>
      <c r="G5" s="57">
        <v>-16.653870035761631</v>
      </c>
    </row>
    <row r="6" spans="1:8" ht="12.75" customHeight="1" x14ac:dyDescent="0.2">
      <c r="A6" s="31" t="s">
        <v>5</v>
      </c>
      <c r="B6" s="38">
        <v>266813374.63999999</v>
      </c>
      <c r="C6" s="38">
        <v>212743911.22</v>
      </c>
      <c r="D6" s="39">
        <v>25.415281269359745</v>
      </c>
      <c r="E6" s="38">
        <v>3688367986.8699999</v>
      </c>
      <c r="F6" s="38">
        <v>20373919274.470001</v>
      </c>
      <c r="G6" s="40">
        <v>-81.896620197706426</v>
      </c>
    </row>
    <row r="7" spans="1:8" x14ac:dyDescent="0.2">
      <c r="A7" s="31" t="s">
        <v>6</v>
      </c>
      <c r="B7" s="38">
        <v>1455266</v>
      </c>
      <c r="C7" s="38">
        <v>1628378</v>
      </c>
      <c r="D7" s="39">
        <v>-10.630946868601765</v>
      </c>
      <c r="E7" s="38">
        <v>11840571</v>
      </c>
      <c r="F7" s="38">
        <v>13504250</v>
      </c>
      <c r="G7" s="40">
        <v>-12.319669733602389</v>
      </c>
    </row>
    <row r="8" spans="1:8" x14ac:dyDescent="0.2">
      <c r="A8" s="31" t="s">
        <v>7</v>
      </c>
      <c r="B8" s="41">
        <v>60201.08</v>
      </c>
      <c r="C8" s="41">
        <v>64973.760000000002</v>
      </c>
      <c r="D8" s="39">
        <v>-7.3455499573981893</v>
      </c>
      <c r="E8" s="41">
        <v>60201.08</v>
      </c>
      <c r="F8" s="41">
        <v>64973.760000000002</v>
      </c>
      <c r="G8" s="40">
        <v>-7.3455499573981893</v>
      </c>
    </row>
    <row r="9" spans="1:8" x14ac:dyDescent="0.2">
      <c r="A9" s="72" t="s">
        <v>33</v>
      </c>
      <c r="B9" s="73"/>
      <c r="C9" s="73"/>
      <c r="D9" s="73"/>
      <c r="E9" s="73"/>
      <c r="F9" s="73"/>
      <c r="G9" s="74"/>
    </row>
    <row r="10" spans="1:8" x14ac:dyDescent="0.2">
      <c r="A10" s="31" t="s">
        <v>4</v>
      </c>
      <c r="B10" s="38">
        <v>767191506.79999995</v>
      </c>
      <c r="C10" s="38">
        <v>830152817.39999998</v>
      </c>
      <c r="D10" s="39">
        <v>-7.5843036704003381</v>
      </c>
      <c r="E10" s="38">
        <v>798502775.21000004</v>
      </c>
      <c r="F10" s="38">
        <v>958056211.55999994</v>
      </c>
      <c r="G10" s="40">
        <v>-16.653870036519002</v>
      </c>
    </row>
    <row r="11" spans="1:8" ht="12.75" customHeight="1" x14ac:dyDescent="0.2">
      <c r="A11" s="31" t="s">
        <v>5</v>
      </c>
      <c r="B11" s="38">
        <v>12127880.67</v>
      </c>
      <c r="C11" s="38">
        <v>9670177.7799999993</v>
      </c>
      <c r="D11" s="39">
        <v>25.415281351735409</v>
      </c>
      <c r="E11" s="38">
        <v>22086035.850000001</v>
      </c>
      <c r="F11" s="38">
        <v>121999516.61</v>
      </c>
      <c r="G11" s="40">
        <v>-81.896620196780631</v>
      </c>
      <c r="H11" s="20" t="s">
        <v>1</v>
      </c>
    </row>
    <row r="12" spans="1:8" ht="13.2" thickBot="1" x14ac:dyDescent="0.25">
      <c r="A12" s="33" t="s">
        <v>6</v>
      </c>
      <c r="B12" s="65">
        <v>66148</v>
      </c>
      <c r="C12" s="65">
        <v>74017</v>
      </c>
      <c r="D12" s="66">
        <v>-10.63134144858614</v>
      </c>
      <c r="E12" s="65">
        <v>70902</v>
      </c>
      <c r="F12" s="65">
        <v>80864</v>
      </c>
      <c r="G12" s="67">
        <v>-12.31944994064108</v>
      </c>
    </row>
    <row r="13" spans="1:8" ht="13.2" thickBot="1" x14ac:dyDescent="0.25">
      <c r="A13" s="1"/>
      <c r="B13" s="1"/>
      <c r="C13" s="1"/>
      <c r="D13" s="1"/>
      <c r="E13" s="1"/>
      <c r="F13" s="1"/>
      <c r="G13" s="1"/>
    </row>
    <row r="14" spans="1:8" ht="24" customHeight="1" x14ac:dyDescent="0.2">
      <c r="A14" s="24" t="s">
        <v>0</v>
      </c>
      <c r="B14" s="25" t="str">
        <f>B2</f>
        <v>August 2018</v>
      </c>
      <c r="C14" s="25" t="str">
        <f>C2</f>
        <v>August 2017</v>
      </c>
      <c r="D14" s="26" t="str">
        <f t="shared" ref="D14:G14" si="0">D2</f>
        <v xml:space="preserve">Change % </v>
      </c>
      <c r="E14" s="27" t="str">
        <f>E2</f>
        <v>January-August 2018</v>
      </c>
      <c r="F14" s="25" t="str">
        <f>F2</f>
        <v>January-August 2017</v>
      </c>
      <c r="G14" s="28" t="str">
        <f t="shared" si="0"/>
        <v xml:space="preserve">Change % </v>
      </c>
    </row>
    <row r="15" spans="1:8" x14ac:dyDescent="0.2">
      <c r="A15" s="72" t="s">
        <v>32</v>
      </c>
      <c r="B15" s="73"/>
      <c r="C15" s="73"/>
      <c r="D15" s="73"/>
      <c r="E15" s="73"/>
      <c r="F15" s="73"/>
      <c r="G15" s="74"/>
    </row>
    <row r="16" spans="1:8" x14ac:dyDescent="0.2">
      <c r="A16" s="32" t="s">
        <v>3</v>
      </c>
      <c r="B16" s="42">
        <v>181123868.80000001</v>
      </c>
      <c r="C16" s="42">
        <v>122235052.18000001</v>
      </c>
      <c r="D16" s="45">
        <v>48.176701829588083</v>
      </c>
      <c r="E16" s="42">
        <v>988941282</v>
      </c>
      <c r="F16" s="42">
        <v>1072873231.58</v>
      </c>
      <c r="G16" s="46">
        <v>-7.8231003542137962</v>
      </c>
    </row>
    <row r="17" spans="1:8" x14ac:dyDescent="0.2">
      <c r="A17" s="31" t="s">
        <v>4</v>
      </c>
      <c r="B17" s="42">
        <v>168298190.59999999</v>
      </c>
      <c r="C17" s="42">
        <v>102464976.58</v>
      </c>
      <c r="D17" s="45">
        <v>64.249479400017634</v>
      </c>
      <c r="E17" s="42">
        <v>928465796.63</v>
      </c>
      <c r="F17" s="42">
        <v>967856100.02999997</v>
      </c>
      <c r="G17" s="46">
        <v>-4.0698512308574575</v>
      </c>
    </row>
    <row r="18" spans="1:8" ht="12.75" customHeight="1" x14ac:dyDescent="0.2">
      <c r="A18" s="31" t="s">
        <v>5</v>
      </c>
      <c r="B18" s="42">
        <v>12825678.199999999</v>
      </c>
      <c r="C18" s="42">
        <v>19770075.600000001</v>
      </c>
      <c r="D18" s="45">
        <v>-35.125800935227588</v>
      </c>
      <c r="E18" s="42">
        <v>60475485.369999997</v>
      </c>
      <c r="F18" s="42">
        <v>105017131.55</v>
      </c>
      <c r="G18" s="46">
        <v>-42.413695291984951</v>
      </c>
    </row>
    <row r="19" spans="1:8" x14ac:dyDescent="0.2">
      <c r="A19" s="31" t="s">
        <v>6</v>
      </c>
      <c r="B19" s="42">
        <v>75188</v>
      </c>
      <c r="C19" s="42">
        <v>64262</v>
      </c>
      <c r="D19" s="45">
        <v>17.002271949207937</v>
      </c>
      <c r="E19" s="42">
        <v>497251</v>
      </c>
      <c r="F19" s="42">
        <v>599013</v>
      </c>
      <c r="G19" s="46">
        <v>-16.988279052374487</v>
      </c>
    </row>
    <row r="20" spans="1:8" x14ac:dyDescent="0.2">
      <c r="A20" s="31" t="s">
        <v>8</v>
      </c>
      <c r="B20" s="68">
        <v>239.75</v>
      </c>
      <c r="C20" s="68">
        <v>313.89</v>
      </c>
      <c r="D20" s="45">
        <v>-23.619739399152561</v>
      </c>
      <c r="E20" s="68">
        <v>239.75</v>
      </c>
      <c r="F20" s="68">
        <v>313.89</v>
      </c>
      <c r="G20" s="46">
        <v>-23.619739399152561</v>
      </c>
    </row>
    <row r="21" spans="1:8" x14ac:dyDescent="0.2">
      <c r="A21" s="72" t="s">
        <v>33</v>
      </c>
      <c r="B21" s="73"/>
      <c r="C21" s="73"/>
      <c r="D21" s="73"/>
      <c r="E21" s="73"/>
      <c r="F21" s="73"/>
      <c r="G21" s="74"/>
    </row>
    <row r="22" spans="1:8" x14ac:dyDescent="0.2">
      <c r="A22" s="31" t="s">
        <v>4</v>
      </c>
      <c r="B22" s="42">
        <v>7649917.75</v>
      </c>
      <c r="C22" s="42">
        <v>4657498.9400000004</v>
      </c>
      <c r="D22" s="45">
        <v>64.249479142125125</v>
      </c>
      <c r="E22" s="42">
        <v>5559675.4299999997</v>
      </c>
      <c r="F22" s="42">
        <v>5795545.5099999998</v>
      </c>
      <c r="G22" s="46">
        <v>-4.0698512261359117</v>
      </c>
    </row>
    <row r="23" spans="1:8" ht="12.75" customHeight="1" x14ac:dyDescent="0.2">
      <c r="A23" s="31" t="s">
        <v>5</v>
      </c>
      <c r="B23" s="42">
        <v>582985.37</v>
      </c>
      <c r="C23" s="42">
        <v>898639.8</v>
      </c>
      <c r="D23" s="45">
        <v>-35.125801238716562</v>
      </c>
      <c r="E23" s="42">
        <v>362128.65</v>
      </c>
      <c r="F23" s="42">
        <v>628845.1</v>
      </c>
      <c r="G23" s="46">
        <v>-42.413696155062667</v>
      </c>
    </row>
    <row r="24" spans="1:8" ht="13.2" thickBot="1" x14ac:dyDescent="0.25">
      <c r="A24" s="33" t="s">
        <v>6</v>
      </c>
      <c r="B24" s="44">
        <v>3418</v>
      </c>
      <c r="C24" s="44">
        <v>2921</v>
      </c>
      <c r="D24" s="58">
        <v>17.014720985963706</v>
      </c>
      <c r="E24" s="44">
        <v>2978</v>
      </c>
      <c r="F24" s="44">
        <v>3587</v>
      </c>
      <c r="G24" s="48">
        <v>-16.977976024533035</v>
      </c>
    </row>
    <row r="25" spans="1:8" x14ac:dyDescent="0.2">
      <c r="A25" s="6"/>
      <c r="B25" s="7"/>
      <c r="C25" s="7"/>
      <c r="D25" s="15"/>
      <c r="E25" s="7"/>
      <c r="F25" s="7"/>
      <c r="G25" s="15"/>
    </row>
    <row r="26" spans="1:8" ht="13.2" thickBot="1" x14ac:dyDescent="0.25">
      <c r="A26" s="29" t="s">
        <v>9</v>
      </c>
      <c r="B26" s="10"/>
      <c r="C26" s="10"/>
      <c r="D26" s="1"/>
      <c r="E26" s="10"/>
      <c r="F26" s="10"/>
      <c r="G26" s="1"/>
    </row>
    <row r="27" spans="1:8" ht="21.75" customHeight="1" x14ac:dyDescent="0.2">
      <c r="A27" s="24" t="s">
        <v>10</v>
      </c>
      <c r="B27" s="25" t="str">
        <f>B2</f>
        <v>August 2018</v>
      </c>
      <c r="C27" s="25" t="str">
        <f>C2</f>
        <v>August 2017</v>
      </c>
      <c r="D27" s="26" t="str">
        <f t="shared" ref="D27:G27" si="1">D2</f>
        <v xml:space="preserve">Change % </v>
      </c>
      <c r="E27" s="27" t="str">
        <f>E2</f>
        <v>January-August 2018</v>
      </c>
      <c r="F27" s="25" t="str">
        <f>F2</f>
        <v>January-August 2017</v>
      </c>
      <c r="G27" s="28" t="str">
        <f t="shared" si="1"/>
        <v xml:space="preserve">Change % </v>
      </c>
    </row>
    <row r="28" spans="1:8" x14ac:dyDescent="0.2">
      <c r="A28" s="72" t="s">
        <v>32</v>
      </c>
      <c r="B28" s="73"/>
      <c r="C28" s="73"/>
      <c r="D28" s="73"/>
      <c r="E28" s="73"/>
      <c r="F28" s="73"/>
      <c r="G28" s="74"/>
    </row>
    <row r="29" spans="1:8" x14ac:dyDescent="0.2">
      <c r="A29" s="37" t="s">
        <v>34</v>
      </c>
      <c r="B29" s="42">
        <v>532637</v>
      </c>
      <c r="C29" s="42">
        <v>521423</v>
      </c>
      <c r="D29" s="59">
        <v>2.1506531165675469</v>
      </c>
      <c r="E29" s="42">
        <v>5226009</v>
      </c>
      <c r="F29" s="42">
        <v>5155919</v>
      </c>
      <c r="G29" s="46">
        <v>1.359408477906654</v>
      </c>
    </row>
    <row r="30" spans="1:8" x14ac:dyDescent="0.2">
      <c r="A30" s="30" t="s">
        <v>11</v>
      </c>
      <c r="B30" s="42">
        <v>279204</v>
      </c>
      <c r="C30" s="42">
        <v>302265</v>
      </c>
      <c r="D30" s="45">
        <v>-7.6293980447620484</v>
      </c>
      <c r="E30" s="42">
        <v>2874980</v>
      </c>
      <c r="F30" s="42">
        <v>3108595</v>
      </c>
      <c r="G30" s="46">
        <v>-7.5151314339757969</v>
      </c>
    </row>
    <row r="31" spans="1:8" x14ac:dyDescent="0.2">
      <c r="A31" s="31" t="s">
        <v>12</v>
      </c>
      <c r="B31" s="42">
        <v>95213</v>
      </c>
      <c r="C31" s="42">
        <v>117963</v>
      </c>
      <c r="D31" s="45">
        <v>-19.285708230546874</v>
      </c>
      <c r="E31" s="42">
        <v>826740</v>
      </c>
      <c r="F31" s="42">
        <v>1144986</v>
      </c>
      <c r="G31" s="46">
        <v>-27.794750328824978</v>
      </c>
    </row>
    <row r="32" spans="1:8" x14ac:dyDescent="0.2">
      <c r="A32" s="31" t="s">
        <v>13</v>
      </c>
      <c r="B32" s="42">
        <v>131360</v>
      </c>
      <c r="C32" s="42">
        <v>71304</v>
      </c>
      <c r="D32" s="45">
        <v>84.225288903848309</v>
      </c>
      <c r="E32" s="42">
        <v>1327165</v>
      </c>
      <c r="F32" s="42">
        <v>684107</v>
      </c>
      <c r="G32" s="46">
        <v>93.999622866013638</v>
      </c>
      <c r="H32" s="22"/>
    </row>
    <row r="33" spans="1:11" x14ac:dyDescent="0.2">
      <c r="A33" s="31" t="s">
        <v>14</v>
      </c>
      <c r="B33" s="42">
        <v>4</v>
      </c>
      <c r="C33" s="42">
        <v>400</v>
      </c>
      <c r="D33" s="49">
        <v>-99</v>
      </c>
      <c r="E33" s="42">
        <v>31</v>
      </c>
      <c r="F33" s="42">
        <v>6415</v>
      </c>
      <c r="G33" s="46">
        <v>-99.516757599376461</v>
      </c>
      <c r="H33" s="22"/>
    </row>
    <row r="34" spans="1:11" x14ac:dyDescent="0.2">
      <c r="A34" s="31" t="s">
        <v>15</v>
      </c>
      <c r="B34" s="42">
        <v>26856</v>
      </c>
      <c r="C34" s="42">
        <v>29491</v>
      </c>
      <c r="D34" s="45">
        <v>-8.9349293004645443</v>
      </c>
      <c r="E34" s="42">
        <v>197093</v>
      </c>
      <c r="F34" s="42">
        <v>211816</v>
      </c>
      <c r="G34" s="46">
        <v>-6.9508441288665619</v>
      </c>
      <c r="H34" s="22"/>
    </row>
    <row r="35" spans="1:11" x14ac:dyDescent="0.2">
      <c r="A35" s="72" t="s">
        <v>33</v>
      </c>
      <c r="B35" s="73"/>
      <c r="C35" s="73"/>
      <c r="D35" s="73"/>
      <c r="E35" s="73"/>
      <c r="F35" s="73"/>
      <c r="G35" s="74"/>
    </row>
    <row r="36" spans="1:11" x14ac:dyDescent="0.2">
      <c r="A36" s="75" t="s">
        <v>34</v>
      </c>
      <c r="B36" s="76"/>
      <c r="C36" s="76"/>
      <c r="D36" s="76"/>
      <c r="E36" s="76"/>
      <c r="F36" s="76"/>
      <c r="G36" s="77"/>
    </row>
    <row r="37" spans="1:11" x14ac:dyDescent="0.2">
      <c r="A37" s="32" t="s">
        <v>11</v>
      </c>
      <c r="B37" s="42">
        <v>12691</v>
      </c>
      <c r="C37" s="42">
        <v>13739</v>
      </c>
      <c r="D37" s="45">
        <v>-7.6279205182327665</v>
      </c>
      <c r="E37" s="42">
        <v>17215</v>
      </c>
      <c r="F37" s="42">
        <v>18614</v>
      </c>
      <c r="G37" s="46">
        <v>-7.5158482862361708</v>
      </c>
      <c r="H37" s="23"/>
    </row>
    <row r="38" spans="1:11" x14ac:dyDescent="0.2">
      <c r="A38" s="31" t="s">
        <v>12</v>
      </c>
      <c r="B38" s="42">
        <v>4328</v>
      </c>
      <c r="C38" s="42">
        <v>5362</v>
      </c>
      <c r="D38" s="45">
        <v>-19.283849309958967</v>
      </c>
      <c r="E38" s="42">
        <v>4951</v>
      </c>
      <c r="F38" s="42">
        <v>6856</v>
      </c>
      <c r="G38" s="46">
        <v>-27.785880980163359</v>
      </c>
      <c r="H38" s="23"/>
    </row>
    <row r="39" spans="1:11" x14ac:dyDescent="0.2">
      <c r="A39" s="31" t="s">
        <v>13</v>
      </c>
      <c r="B39" s="42">
        <v>5971</v>
      </c>
      <c r="C39" s="42">
        <v>3241</v>
      </c>
      <c r="D39" s="45">
        <v>84.233261339092877</v>
      </c>
      <c r="E39" s="42">
        <v>7947</v>
      </c>
      <c r="F39" s="42">
        <v>4096</v>
      </c>
      <c r="G39" s="46">
        <v>94.0185546875</v>
      </c>
      <c r="H39" s="23"/>
    </row>
    <row r="40" spans="1:11" x14ac:dyDescent="0.2">
      <c r="A40" s="31" t="s">
        <v>14</v>
      </c>
      <c r="B40" s="60">
        <v>0</v>
      </c>
      <c r="C40" s="42">
        <v>18</v>
      </c>
      <c r="D40" s="52">
        <v>-100</v>
      </c>
      <c r="E40" s="60">
        <v>0</v>
      </c>
      <c r="F40" s="42">
        <v>38</v>
      </c>
      <c r="G40" s="46">
        <v>-100</v>
      </c>
      <c r="H40" s="23"/>
    </row>
    <row r="41" spans="1:11" x14ac:dyDescent="0.2">
      <c r="A41" s="31" t="s">
        <v>15</v>
      </c>
      <c r="B41" s="60">
        <v>1221</v>
      </c>
      <c r="C41" s="60">
        <v>1341</v>
      </c>
      <c r="D41" s="61">
        <v>-8.948545861297541</v>
      </c>
      <c r="E41" s="60">
        <v>1180</v>
      </c>
      <c r="F41" s="60">
        <v>1268</v>
      </c>
      <c r="G41" s="62">
        <v>-6.9400630914826511</v>
      </c>
    </row>
    <row r="42" spans="1:11" x14ac:dyDescent="0.2">
      <c r="A42" s="72" t="s">
        <v>45</v>
      </c>
      <c r="B42" s="73"/>
      <c r="C42" s="73"/>
      <c r="D42" s="73"/>
      <c r="E42" s="73"/>
      <c r="F42" s="73"/>
      <c r="G42" s="74"/>
    </row>
    <row r="43" spans="1:11" x14ac:dyDescent="0.2">
      <c r="A43" s="32" t="s">
        <v>11</v>
      </c>
      <c r="B43" s="38">
        <v>64240</v>
      </c>
      <c r="C43" s="38">
        <v>70024</v>
      </c>
      <c r="D43" s="39">
        <v>-8.2600251342396902</v>
      </c>
      <c r="E43" s="38">
        <v>64240</v>
      </c>
      <c r="F43" s="38">
        <v>70024</v>
      </c>
      <c r="G43" s="40">
        <v>-8.2600251342396902</v>
      </c>
    </row>
    <row r="44" spans="1:11" x14ac:dyDescent="0.2">
      <c r="A44" s="31" t="s">
        <v>12</v>
      </c>
      <c r="B44" s="38">
        <v>24589</v>
      </c>
      <c r="C44" s="38">
        <v>29328</v>
      </c>
      <c r="D44" s="39">
        <v>-16.158619749045279</v>
      </c>
      <c r="E44" s="38">
        <v>24589</v>
      </c>
      <c r="F44" s="38">
        <v>29328</v>
      </c>
      <c r="G44" s="40">
        <v>-16.158619749045279</v>
      </c>
      <c r="K44" s="5"/>
    </row>
    <row r="45" spans="1:11" x14ac:dyDescent="0.2">
      <c r="A45" s="31" t="s">
        <v>13</v>
      </c>
      <c r="B45" s="38">
        <v>100180</v>
      </c>
      <c r="C45" s="38">
        <v>41635</v>
      </c>
      <c r="D45" s="39">
        <v>140.61486729914736</v>
      </c>
      <c r="E45" s="38">
        <v>100180</v>
      </c>
      <c r="F45" s="38">
        <v>41635</v>
      </c>
      <c r="G45" s="40">
        <v>140.61486729914736</v>
      </c>
    </row>
    <row r="46" spans="1:11" x14ac:dyDescent="0.2">
      <c r="A46" s="31" t="s">
        <v>14</v>
      </c>
      <c r="B46" s="38">
        <v>11</v>
      </c>
      <c r="C46" s="38">
        <v>976</v>
      </c>
      <c r="D46" s="69">
        <v>-98.872950819672127</v>
      </c>
      <c r="E46" s="38">
        <v>11</v>
      </c>
      <c r="F46" s="38">
        <v>976</v>
      </c>
      <c r="G46" s="40">
        <v>-98.872950819672127</v>
      </c>
    </row>
    <row r="47" spans="1:11" ht="13.2" thickBot="1" x14ac:dyDescent="0.25">
      <c r="A47" s="33" t="s">
        <v>15</v>
      </c>
      <c r="B47" s="65">
        <v>19144</v>
      </c>
      <c r="C47" s="65">
        <v>35057</v>
      </c>
      <c r="D47" s="66">
        <v>-45.391790512593779</v>
      </c>
      <c r="E47" s="65">
        <v>19144</v>
      </c>
      <c r="F47" s="65">
        <v>35057</v>
      </c>
      <c r="G47" s="67">
        <v>-45.391790512593779</v>
      </c>
    </row>
    <row r="48" spans="1:11" x14ac:dyDescent="0.2">
      <c r="A48" s="6"/>
      <c r="B48" s="7"/>
      <c r="C48" s="7"/>
      <c r="D48" s="8"/>
      <c r="E48" s="7"/>
      <c r="F48" s="7"/>
      <c r="G48" s="8"/>
    </row>
    <row r="49" spans="1:8" ht="13.2" thickBot="1" x14ac:dyDescent="0.25">
      <c r="A49" s="29" t="s">
        <v>16</v>
      </c>
      <c r="B49" s="2"/>
      <c r="C49" s="1"/>
      <c r="D49" s="1"/>
      <c r="E49" s="2"/>
      <c r="F49" s="1"/>
      <c r="G49" s="1"/>
    </row>
    <row r="50" spans="1:8" ht="22.5" customHeight="1" x14ac:dyDescent="0.2">
      <c r="A50" s="24" t="s">
        <v>43</v>
      </c>
      <c r="B50" s="25" t="str">
        <f>B2</f>
        <v>August 2018</v>
      </c>
      <c r="C50" s="25" t="str">
        <f>C2</f>
        <v>August 2017</v>
      </c>
      <c r="D50" s="26" t="str">
        <f t="shared" ref="D50:G50" si="2">D2</f>
        <v xml:space="preserve">Change % </v>
      </c>
      <c r="E50" s="27" t="str">
        <f>E2</f>
        <v>January-August 2018</v>
      </c>
      <c r="F50" s="25" t="str">
        <f>F2</f>
        <v>January-August 2017</v>
      </c>
      <c r="G50" s="28" t="str">
        <f t="shared" si="2"/>
        <v xml:space="preserve">Change % </v>
      </c>
    </row>
    <row r="51" spans="1:8" x14ac:dyDescent="0.2">
      <c r="A51" s="31" t="s">
        <v>42</v>
      </c>
      <c r="B51" s="59">
        <v>80.47</v>
      </c>
      <c r="C51" s="59">
        <v>86.13</v>
      </c>
      <c r="D51" s="45">
        <v>-6.5714617438755285</v>
      </c>
      <c r="E51" s="59">
        <v>80.47</v>
      </c>
      <c r="F51" s="59">
        <v>86.13</v>
      </c>
      <c r="G51" s="46">
        <v>-6.5714617438755285</v>
      </c>
    </row>
    <row r="52" spans="1:8" x14ac:dyDescent="0.2">
      <c r="A52" s="31" t="s">
        <v>3</v>
      </c>
      <c r="B52" s="42">
        <v>121328518.23</v>
      </c>
      <c r="C52" s="42">
        <v>214566140.78999999</v>
      </c>
      <c r="D52" s="45">
        <v>-43.454024114295578</v>
      </c>
      <c r="E52" s="42">
        <v>1911463136.53</v>
      </c>
      <c r="F52" s="42">
        <v>1810129950.2</v>
      </c>
      <c r="G52" s="46">
        <v>5.5981166611161592</v>
      </c>
    </row>
    <row r="53" spans="1:8" x14ac:dyDescent="0.2">
      <c r="A53" s="31" t="s">
        <v>4</v>
      </c>
      <c r="B53" s="42">
        <v>111202681.95999999</v>
      </c>
      <c r="C53" s="42">
        <v>187251114.25</v>
      </c>
      <c r="D53" s="45">
        <v>-40.613073302446324</v>
      </c>
      <c r="E53" s="42">
        <v>1535985866.27</v>
      </c>
      <c r="F53" s="42">
        <v>1494224154.79</v>
      </c>
      <c r="G53" s="46">
        <v>2.7948759458964245</v>
      </c>
    </row>
    <row r="54" spans="1:8" x14ac:dyDescent="0.2">
      <c r="A54" s="31" t="s">
        <v>5</v>
      </c>
      <c r="B54" s="42">
        <v>10125836.27</v>
      </c>
      <c r="C54" s="42">
        <v>27315026.539999999</v>
      </c>
      <c r="D54" s="45">
        <v>-62.929429136113882</v>
      </c>
      <c r="E54" s="42">
        <v>375477270.25999999</v>
      </c>
      <c r="F54" s="42">
        <v>315905795.41000003</v>
      </c>
      <c r="G54" s="46">
        <v>18.857354222541179</v>
      </c>
    </row>
    <row r="55" spans="1:8" ht="13.2" thickBot="1" x14ac:dyDescent="0.25">
      <c r="A55" s="33" t="s">
        <v>6</v>
      </c>
      <c r="B55" s="44">
        <v>5931</v>
      </c>
      <c r="C55" s="44">
        <v>6457</v>
      </c>
      <c r="D55" s="58">
        <v>-8.1461979247328458</v>
      </c>
      <c r="E55" s="44">
        <v>61655</v>
      </c>
      <c r="F55" s="44">
        <v>53976</v>
      </c>
      <c r="G55" s="48">
        <v>14.226693345190444</v>
      </c>
    </row>
    <row r="56" spans="1:8" ht="13.2" thickBot="1" x14ac:dyDescent="0.25">
      <c r="A56" s="3"/>
      <c r="B56" s="18"/>
      <c r="C56" s="18"/>
      <c r="D56" s="19"/>
      <c r="E56" s="18"/>
      <c r="F56" s="18"/>
      <c r="G56" s="19"/>
      <c r="H56" s="22"/>
    </row>
    <row r="57" spans="1:8" ht="21.75" customHeight="1" x14ac:dyDescent="0.2">
      <c r="A57" s="24" t="s">
        <v>41</v>
      </c>
      <c r="B57" s="25" t="str">
        <f>B2</f>
        <v>August 2018</v>
      </c>
      <c r="C57" s="25" t="str">
        <f>C2</f>
        <v>August 2017</v>
      </c>
      <c r="D57" s="26" t="str">
        <f t="shared" ref="D57:G57" si="3">D2</f>
        <v xml:space="preserve">Change % </v>
      </c>
      <c r="E57" s="27" t="str">
        <f>E2</f>
        <v>January-August 2018</v>
      </c>
      <c r="F57" s="25" t="str">
        <f>F2</f>
        <v>January-August 2017</v>
      </c>
      <c r="G57" s="28" t="str">
        <f t="shared" si="3"/>
        <v xml:space="preserve">Change % </v>
      </c>
      <c r="H57" s="22"/>
    </row>
    <row r="58" spans="1:8" x14ac:dyDescent="0.2">
      <c r="A58" s="31" t="s">
        <v>17</v>
      </c>
      <c r="B58" s="42">
        <v>10881108700</v>
      </c>
      <c r="C58" s="42">
        <v>11573045650</v>
      </c>
      <c r="D58" s="45">
        <v>-5.9788665052055716</v>
      </c>
      <c r="E58" s="42">
        <v>90870280825</v>
      </c>
      <c r="F58" s="42">
        <v>142935215500</v>
      </c>
      <c r="G58" s="45">
        <v>-36.425547401228073</v>
      </c>
    </row>
    <row r="59" spans="1:8" ht="13.2" thickBot="1" x14ac:dyDescent="0.25">
      <c r="A59" s="33" t="s">
        <v>18</v>
      </c>
      <c r="B59" s="43">
        <v>15424603368.790001</v>
      </c>
      <c r="C59" s="43">
        <v>27134388768.630001</v>
      </c>
      <c r="D59" s="58">
        <v>-43.154778608382195</v>
      </c>
      <c r="E59" s="43">
        <v>153915420096.43002</v>
      </c>
      <c r="F59" s="44">
        <v>197429014569.95996</v>
      </c>
      <c r="G59" s="58">
        <v>-22.040121391636013</v>
      </c>
    </row>
    <row r="60" spans="1:8" x14ac:dyDescent="0.2">
      <c r="A60" s="6"/>
      <c r="B60" s="11"/>
      <c r="C60" s="11"/>
      <c r="D60" s="14"/>
      <c r="E60" s="11"/>
      <c r="F60" s="11"/>
      <c r="G60" s="14"/>
    </row>
    <row r="61" spans="1:8" ht="12.75" customHeight="1" thickBot="1" x14ac:dyDescent="0.25">
      <c r="A61" s="29" t="s">
        <v>19</v>
      </c>
      <c r="B61" s="1"/>
      <c r="C61" s="1"/>
      <c r="D61" s="1"/>
      <c r="E61" s="1"/>
      <c r="F61" s="1"/>
      <c r="G61" s="1"/>
    </row>
    <row r="62" spans="1:8" ht="22.5" customHeight="1" x14ac:dyDescent="0.2">
      <c r="A62" s="24" t="s">
        <v>20</v>
      </c>
      <c r="B62" s="25" t="str">
        <f>B2</f>
        <v>August 2018</v>
      </c>
      <c r="C62" s="25" t="str">
        <f>C2</f>
        <v>August 2017</v>
      </c>
      <c r="D62" s="26" t="str">
        <f t="shared" ref="D62:G62" si="4">D2</f>
        <v xml:space="preserve">Change % </v>
      </c>
      <c r="E62" s="27" t="str">
        <f>E2</f>
        <v>January-August 2018</v>
      </c>
      <c r="F62" s="25" t="str">
        <f>F2</f>
        <v>January-August 2017</v>
      </c>
      <c r="G62" s="28" t="str">
        <f t="shared" si="4"/>
        <v xml:space="preserve">Change % </v>
      </c>
      <c r="H62" s="22"/>
    </row>
    <row r="63" spans="1:8" ht="12.6" customHeight="1" x14ac:dyDescent="0.2">
      <c r="A63" s="78" t="s">
        <v>35</v>
      </c>
      <c r="B63" s="79"/>
      <c r="C63" s="79"/>
      <c r="D63" s="79"/>
      <c r="E63" s="79"/>
      <c r="F63" s="79"/>
      <c r="G63" s="80"/>
    </row>
    <row r="64" spans="1:8" x14ac:dyDescent="0.2">
      <c r="A64" s="31" t="s">
        <v>21</v>
      </c>
      <c r="B64" s="42">
        <v>64455635.880000003</v>
      </c>
      <c r="C64" s="42">
        <v>81906112.840000004</v>
      </c>
      <c r="D64" s="45">
        <v>-21.305463481204068</v>
      </c>
      <c r="E64" s="42">
        <v>527058507.42000002</v>
      </c>
      <c r="F64" s="42">
        <v>627142813.14999998</v>
      </c>
      <c r="G64" s="46">
        <v>-15.958774242711726</v>
      </c>
    </row>
    <row r="65" spans="1:7" x14ac:dyDescent="0.2">
      <c r="A65" s="31" t="s">
        <v>22</v>
      </c>
      <c r="B65" s="42">
        <v>7814890.4500000002</v>
      </c>
      <c r="C65" s="42">
        <v>6086775.6200000001</v>
      </c>
      <c r="D65" s="45">
        <v>28.391301698747352</v>
      </c>
      <c r="E65" s="42">
        <v>54667338.770000003</v>
      </c>
      <c r="F65" s="42">
        <v>44922877.450000003</v>
      </c>
      <c r="G65" s="46">
        <v>21.691534187331985</v>
      </c>
    </row>
    <row r="66" spans="1:7" x14ac:dyDescent="0.2">
      <c r="A66" s="31" t="s">
        <v>23</v>
      </c>
      <c r="B66" s="60">
        <v>0</v>
      </c>
      <c r="C66" s="60">
        <v>0</v>
      </c>
      <c r="D66" s="49" t="s">
        <v>57</v>
      </c>
      <c r="E66" s="60">
        <v>0</v>
      </c>
      <c r="F66" s="60">
        <v>0</v>
      </c>
      <c r="G66" s="46" t="s">
        <v>57</v>
      </c>
    </row>
    <row r="67" spans="1:7" ht="13.2" thickBot="1" x14ac:dyDescent="0.25">
      <c r="A67" s="33" t="s">
        <v>24</v>
      </c>
      <c r="B67" s="44">
        <v>5226666.54</v>
      </c>
      <c r="C67" s="44">
        <v>14982633</v>
      </c>
      <c r="D67" s="63">
        <v>-65.115166740051635</v>
      </c>
      <c r="E67" s="44">
        <v>97418936.290000007</v>
      </c>
      <c r="F67" s="44">
        <v>119027581.90000001</v>
      </c>
      <c r="G67" s="64">
        <v>-18.154317902681004</v>
      </c>
    </row>
    <row r="68" spans="1:7" x14ac:dyDescent="0.2">
      <c r="A68" s="6"/>
      <c r="B68" s="7"/>
      <c r="C68" s="7"/>
      <c r="D68" s="9"/>
      <c r="E68" s="7"/>
      <c r="F68" s="7"/>
      <c r="G68" s="9"/>
    </row>
    <row r="69" spans="1:7" ht="13.2" thickBot="1" x14ac:dyDescent="0.25">
      <c r="A69" s="29" t="s">
        <v>25</v>
      </c>
      <c r="B69" s="17"/>
      <c r="C69" s="4"/>
      <c r="D69" s="15"/>
      <c r="E69" s="17"/>
      <c r="F69" s="4"/>
      <c r="G69" s="15"/>
    </row>
    <row r="70" spans="1:7" ht="21.75" customHeight="1" thickBot="1" x14ac:dyDescent="0.25">
      <c r="A70" s="24" t="s">
        <v>26</v>
      </c>
      <c r="B70" s="25" t="str">
        <f>B2</f>
        <v>August 2018</v>
      </c>
      <c r="C70" s="25" t="str">
        <f>C2</f>
        <v>August 2017</v>
      </c>
      <c r="D70" s="26" t="str">
        <f t="shared" ref="D70:G70" si="5">D2</f>
        <v xml:space="preserve">Change % </v>
      </c>
      <c r="E70" s="27" t="str">
        <f>E2</f>
        <v>January-August 2018</v>
      </c>
      <c r="F70" s="25" t="str">
        <f>F2</f>
        <v>January-August 2017</v>
      </c>
      <c r="G70" s="28" t="str">
        <f t="shared" si="5"/>
        <v xml:space="preserve">Change % </v>
      </c>
    </row>
    <row r="71" spans="1:7" x14ac:dyDescent="0.2">
      <c r="A71" s="34" t="s">
        <v>27</v>
      </c>
      <c r="B71" s="42">
        <v>2064880.5000004505</v>
      </c>
      <c r="C71" s="42">
        <v>1894559.5000014186</v>
      </c>
      <c r="D71" s="45">
        <v>8.990005328357574</v>
      </c>
      <c r="E71" s="42">
        <v>17792703.700003177</v>
      </c>
      <c r="F71" s="42">
        <v>16687366.600008376</v>
      </c>
      <c r="G71" s="46">
        <v>6.6237958719876522</v>
      </c>
    </row>
    <row r="72" spans="1:7" ht="13.2" thickBot="1" x14ac:dyDescent="0.25">
      <c r="A72" s="33" t="s">
        <v>28</v>
      </c>
      <c r="B72" s="44">
        <v>15853987</v>
      </c>
      <c r="C72" s="44">
        <v>4507286</v>
      </c>
      <c r="D72" s="47">
        <v>251.74131395256481</v>
      </c>
      <c r="E72" s="44">
        <v>110219669</v>
      </c>
      <c r="F72" s="44">
        <v>45251151.000000007</v>
      </c>
      <c r="G72" s="48">
        <v>143.5731833649933</v>
      </c>
    </row>
    <row r="73" spans="1:7" ht="13.2" thickBot="1" x14ac:dyDescent="0.25">
      <c r="A73" s="3"/>
      <c r="B73" s="11"/>
      <c r="C73" s="11"/>
      <c r="D73" s="16"/>
      <c r="E73" s="11"/>
      <c r="F73" s="11"/>
      <c r="G73" s="16"/>
    </row>
    <row r="74" spans="1:7" ht="21.75" customHeight="1" x14ac:dyDescent="0.2">
      <c r="A74" s="24" t="s">
        <v>29</v>
      </c>
      <c r="B74" s="25" t="str">
        <f>B2</f>
        <v>August 2018</v>
      </c>
      <c r="C74" s="25" t="str">
        <f>C2</f>
        <v>August 2017</v>
      </c>
      <c r="D74" s="26" t="str">
        <f>D2</f>
        <v xml:space="preserve">Change % </v>
      </c>
      <c r="E74" s="27" t="str">
        <f>E2</f>
        <v>January-August 2018</v>
      </c>
      <c r="F74" s="25" t="str">
        <f>F2</f>
        <v>January-August 2017</v>
      </c>
      <c r="G74" s="28" t="str">
        <f>G70</f>
        <v xml:space="preserve">Change % </v>
      </c>
    </row>
    <row r="75" spans="1:7" x14ac:dyDescent="0.2">
      <c r="A75" s="31" t="s">
        <v>39</v>
      </c>
      <c r="B75" s="42">
        <v>4364049.9789999994</v>
      </c>
      <c r="C75" s="42">
        <v>3396575.14</v>
      </c>
      <c r="D75" s="45">
        <v>28.483834425049672</v>
      </c>
      <c r="E75" s="42">
        <v>44720962.599999994</v>
      </c>
      <c r="F75" s="42">
        <v>41860624.609999999</v>
      </c>
      <c r="G75" s="46">
        <v>6.8330036081609116</v>
      </c>
    </row>
    <row r="76" spans="1:7" ht="13.2" thickBot="1" x14ac:dyDescent="0.25">
      <c r="A76" s="33" t="s">
        <v>40</v>
      </c>
      <c r="B76" s="43">
        <v>18469.023999999998</v>
      </c>
      <c r="C76" s="43">
        <v>18821.393999999997</v>
      </c>
      <c r="D76" s="47">
        <v>-1.8721780118943319</v>
      </c>
      <c r="E76" s="43">
        <v>234075.674</v>
      </c>
      <c r="F76" s="43">
        <v>185189.52100000004</v>
      </c>
      <c r="G76" s="50">
        <v>26.397904555301476</v>
      </c>
    </row>
    <row r="77" spans="1:7" ht="13.2" thickBot="1" x14ac:dyDescent="0.25">
      <c r="A77" s="6"/>
      <c r="B77" s="17"/>
      <c r="C77" s="17"/>
      <c r="D77" s="36"/>
      <c r="E77" s="17"/>
      <c r="F77" s="17"/>
      <c r="G77" s="36"/>
    </row>
    <row r="78" spans="1:7" ht="22.5" customHeight="1" x14ac:dyDescent="0.2">
      <c r="A78" s="24" t="s">
        <v>30</v>
      </c>
      <c r="B78" s="25" t="str">
        <f>B2</f>
        <v>August 2018</v>
      </c>
      <c r="C78" s="25" t="str">
        <f>C2</f>
        <v>August 2017</v>
      </c>
      <c r="D78" s="26" t="str">
        <f>D14</f>
        <v xml:space="preserve">Change % </v>
      </c>
      <c r="E78" s="27" t="str">
        <f>E2</f>
        <v>January-August 2018</v>
      </c>
      <c r="F78" s="25" t="str">
        <f>F2</f>
        <v>January-August 2017</v>
      </c>
      <c r="G78" s="28" t="str">
        <f>G74</f>
        <v xml:space="preserve">Change % </v>
      </c>
    </row>
    <row r="79" spans="1:7" x14ac:dyDescent="0.2">
      <c r="A79" s="31" t="s">
        <v>27</v>
      </c>
      <c r="B79" s="42">
        <v>653140</v>
      </c>
      <c r="C79" s="51">
        <v>850609</v>
      </c>
      <c r="D79" s="52">
        <v>-23.215014183955262</v>
      </c>
      <c r="E79" s="42">
        <v>15822738</v>
      </c>
      <c r="F79" s="51">
        <v>16466323</v>
      </c>
      <c r="G79" s="53">
        <v>-3.908492503153254</v>
      </c>
    </row>
    <row r="80" spans="1:7" ht="13.2" thickBot="1" x14ac:dyDescent="0.25">
      <c r="A80" s="33" t="s">
        <v>28</v>
      </c>
      <c r="B80" s="44">
        <v>13318965</v>
      </c>
      <c r="C80" s="54">
        <v>16530446</v>
      </c>
      <c r="D80" s="55">
        <v>-19.42767303435128</v>
      </c>
      <c r="E80" s="44">
        <v>61949528</v>
      </c>
      <c r="F80" s="54">
        <v>70305026</v>
      </c>
      <c r="G80" s="56">
        <v>-11.884638233403114</v>
      </c>
    </row>
    <row r="81" spans="1:7" x14ac:dyDescent="0.2">
      <c r="A81" s="6"/>
      <c r="B81" s="11"/>
      <c r="C81" s="11"/>
      <c r="D81" s="16"/>
      <c r="E81" s="11"/>
      <c r="F81" s="11"/>
      <c r="G81" s="16"/>
    </row>
    <row r="82" spans="1:7" ht="12.6" customHeight="1" x14ac:dyDescent="0.2">
      <c r="A82" s="35" t="s">
        <v>46</v>
      </c>
      <c r="B82" s="12"/>
      <c r="C82" s="12"/>
      <c r="D82" s="12"/>
      <c r="E82" s="12"/>
      <c r="F82" s="12"/>
      <c r="G82" s="12"/>
    </row>
    <row r="83" spans="1:7" ht="12.6" customHeight="1" x14ac:dyDescent="0.2">
      <c r="A83" s="35" t="s">
        <v>47</v>
      </c>
      <c r="B83" s="12"/>
      <c r="C83" s="12"/>
      <c r="D83" s="12"/>
      <c r="E83" s="12"/>
      <c r="F83" s="12"/>
      <c r="G83" s="12"/>
    </row>
    <row r="84" spans="1:7" ht="12.6" customHeight="1" x14ac:dyDescent="0.2">
      <c r="A84" s="35" t="s">
        <v>48</v>
      </c>
      <c r="B84" s="12"/>
      <c r="C84" s="12"/>
      <c r="D84" s="12"/>
      <c r="E84" s="12"/>
      <c r="F84" s="12"/>
      <c r="G84" s="12"/>
    </row>
    <row r="85" spans="1:7" x14ac:dyDescent="0.2">
      <c r="A85" s="35" t="s">
        <v>49</v>
      </c>
      <c r="B85" s="13"/>
      <c r="C85" s="13"/>
      <c r="D85" s="13"/>
      <c r="E85" s="13"/>
      <c r="F85" s="13"/>
      <c r="G85" s="13"/>
    </row>
    <row r="86" spans="1:7" ht="12.6" customHeight="1" x14ac:dyDescent="0.2">
      <c r="A86" s="70" t="s">
        <v>36</v>
      </c>
      <c r="B86" s="12"/>
      <c r="C86" s="12"/>
      <c r="D86" s="12"/>
      <c r="E86" s="12"/>
      <c r="F86" s="12"/>
      <c r="G86" s="12"/>
    </row>
    <row r="87" spans="1:7" ht="12.6" customHeight="1" x14ac:dyDescent="0.2">
      <c r="A87" s="35" t="s">
        <v>50</v>
      </c>
      <c r="B87" s="12"/>
      <c r="C87" s="12"/>
      <c r="D87" s="12"/>
      <c r="E87" s="12"/>
      <c r="F87" s="12"/>
      <c r="G87" s="12"/>
    </row>
    <row r="88" spans="1:7" x14ac:dyDescent="0.2">
      <c r="A88" s="35" t="s">
        <v>51</v>
      </c>
      <c r="B88" s="13"/>
      <c r="C88" s="13"/>
      <c r="D88" s="13"/>
      <c r="E88" s="13"/>
      <c r="F88" s="13"/>
      <c r="G88" s="13"/>
    </row>
    <row r="89" spans="1:7" ht="12.6" customHeight="1" x14ac:dyDescent="0.2">
      <c r="A89" s="71" t="s">
        <v>37</v>
      </c>
      <c r="B89" s="35"/>
      <c r="C89" s="35"/>
      <c r="D89" s="35"/>
    </row>
    <row r="90" spans="1:7" x14ac:dyDescent="0.2">
      <c r="A90" s="71" t="s">
        <v>38</v>
      </c>
      <c r="B90" s="13"/>
      <c r="C90" s="13"/>
      <c r="D90" s="13"/>
      <c r="E90" s="13"/>
      <c r="F90" s="13"/>
      <c r="G90" s="13"/>
    </row>
    <row r="91" spans="1:7" x14ac:dyDescent="0.2">
      <c r="A91" s="35" t="s">
        <v>52</v>
      </c>
      <c r="B91" s="13"/>
      <c r="C91" s="13"/>
      <c r="D91" s="13"/>
      <c r="E91" s="13"/>
      <c r="F91" s="13"/>
      <c r="G91" s="13"/>
    </row>
    <row r="92" spans="1:7" x14ac:dyDescent="0.2">
      <c r="B92" s="13"/>
      <c r="C92" s="13"/>
      <c r="D92" s="13"/>
      <c r="E92" s="13"/>
      <c r="F92" s="13"/>
      <c r="G92" s="13"/>
    </row>
  </sheetData>
  <mergeCells count="9">
    <mergeCell ref="A3:G3"/>
    <mergeCell ref="A42:G42"/>
    <mergeCell ref="A35:G35"/>
    <mergeCell ref="A36:G36"/>
    <mergeCell ref="A63:G63"/>
    <mergeCell ref="A28:G28"/>
    <mergeCell ref="A21:G21"/>
    <mergeCell ref="A15:G15"/>
    <mergeCell ref="A9:G9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Header>&amp;LInvestor Activity on GPW Markets in August 2018 (attachment)</oddHeader>
  </headerFooter>
  <ignoredErrors>
    <ignoredError sqref="D7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lastModifiedBy>Błasiński Michał</cp:lastModifiedBy>
  <cp:lastPrinted>2018-05-04T09:47:46Z</cp:lastPrinted>
  <dcterms:created xsi:type="dcterms:W3CDTF">2011-04-28T11:46:19Z</dcterms:created>
  <dcterms:modified xsi:type="dcterms:W3CDTF">2018-09-04T09:00:35Z</dcterms:modified>
</cp:coreProperties>
</file>