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8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F74" i="1"/>
  <c r="E74" i="1"/>
  <c r="F70" i="1"/>
  <c r="E70" i="1"/>
  <c r="C79" i="1"/>
  <c r="C74" i="1"/>
  <c r="C70" i="1"/>
  <c r="B79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3" i="1" s="1"/>
  <c r="F14" i="1"/>
  <c r="F83" i="1" s="1"/>
  <c r="E14" i="1"/>
  <c r="E83" i="1" s="1"/>
  <c r="B14" i="1"/>
  <c r="B83" i="1" s="1"/>
  <c r="G70" i="1" l="1"/>
  <c r="G74" i="1" s="1"/>
  <c r="G79" i="1" s="1"/>
  <c r="G62" i="1"/>
  <c r="G57" i="1"/>
  <c r="G50" i="1"/>
  <c r="G27" i="1"/>
  <c r="G14" i="1"/>
  <c r="G83" i="1" s="1"/>
  <c r="D74" i="1"/>
  <c r="D70" i="1"/>
  <c r="D62" i="1"/>
  <c r="D57" i="1"/>
  <c r="D50" i="1"/>
  <c r="D27" i="1"/>
  <c r="D14" i="1"/>
  <c r="D79" i="1" l="1"/>
  <c r="D83" i="1"/>
</calcChain>
</file>

<file path=xl/sharedStrings.xml><?xml version="1.0" encoding="utf-8"?>
<sst xmlns="http://schemas.openxmlformats.org/spreadsheetml/2006/main" count="106" uniqueCount="64">
  <si>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</si>
  <si>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</si>
  <si>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</si>
  <si>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</si>
  <si>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</si>
  <si>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</si>
  <si>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</si>
  <si>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</si>
  <si>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</si>
  <si>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</si>
  <si>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</si>
  <si>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</si>
  <si>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</si>
  <si>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</si>
  <si>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</si>
  <si>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</si>
  <si>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</si>
  <si>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</si>
  <si>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</si>
  <si>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</si>
  <si>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</si>
  <si>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</si>
  <si>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</si>
  <si>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</si>
  <si>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</si>
  <si>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</si>
  <si>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</si>
  <si>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</si>
  <si>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</si>
  <si>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</si>
  <si>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</si>
  <si>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</si>
  <si>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</si>
  <si>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</si>
  <si>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</si>
  <si>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</si>
  <si>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</si>
  <si>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</si>
  <si>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</si>
  <si>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</si>
  <si>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</si>
  <si>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</si>
  <si>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</si>
  <si>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</si>
  <si>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</si>
  <si>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</si>
  <si>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</si>
  <si>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</si>
  <si>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</si>
  <si>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</si>
  <si>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</si>
  <si>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</si>
  <si>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</si>
  <si>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</si>
  <si>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</si>
  <si>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</si>
  <si>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</si>
  <si>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----</t>
  </si>
  <si>
    <t>---</t>
  </si>
  <si>
    <t>-</t>
  </si>
  <si>
    <t>August 2020</t>
  </si>
  <si>
    <t>August 2019</t>
  </si>
  <si>
    <t>January-August 2020</t>
  </si>
  <si>
    <t>January-August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</si>
</sst>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59" zoomScaleNormal="100" workbookViewId="0">
      <selection activeCell="H75" sqref="H75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60</v>
      </c>
      <c r="C2" s="25" t="s">
        <v>61</v>
      </c>
      <c r="D2" s="26" t="s">
        <v>26</v>
      </c>
      <c r="E2" s="27" t="s">
        <v>62</v>
      </c>
      <c r="F2" s="27" t="s">
        <v>63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51</v>
      </c>
      <c r="B4" s="38">
        <v>17493017708.304001</v>
      </c>
      <c r="C4" s="38">
        <v>16363825632.533001</v>
      </c>
      <c r="D4" s="39">
        <v>6.9005384262103675</v>
      </c>
      <c r="E4" s="38">
        <v>175479453992.03799</v>
      </c>
      <c r="F4" s="38">
        <v>132775254389.092</v>
      </c>
      <c r="G4" s="57">
        <v>32.162769937388511</v>
      </c>
    </row>
    <row r="5" spans="1:8" x14ac:dyDescent="0.2">
      <c r="A5" s="31" t="s">
        <v>52</v>
      </c>
      <c r="B5" s="38">
        <v>17384190816.743999</v>
      </c>
      <c r="C5" s="38">
        <v>16207157557.753</v>
      </c>
      <c r="D5" s="39">
        <v>7.2624286818754547</v>
      </c>
      <c r="E5" s="38">
        <v>172228761594.76801</v>
      </c>
      <c r="F5" s="38">
        <v>130435534190.972</v>
      </c>
      <c r="G5" s="57">
        <v>32.041289716808393</v>
      </c>
    </row>
    <row r="6" spans="1:8" ht="12.75" customHeight="1" x14ac:dyDescent="0.2">
      <c r="A6" s="31" t="s">
        <v>53</v>
      </c>
      <c r="B6" s="38">
        <v>108826891.56</v>
      </c>
      <c r="C6" s="38">
        <v>156668074.78</v>
      </c>
      <c r="D6" s="39">
        <v>-30.536650997454728</v>
      </c>
      <c r="E6" s="38">
        <v>3250692397.27</v>
      </c>
      <c r="F6" s="38">
        <v>2339720198.1199999</v>
      </c>
      <c r="G6" s="40">
        <v>38.935091464440049</v>
      </c>
    </row>
    <row r="7" spans="1:8" x14ac:dyDescent="0.2">
      <c r="A7" s="31" t="s">
        <v>3</v>
      </c>
      <c r="B7" s="38">
        <v>2211421</v>
      </c>
      <c r="C7" s="38">
        <v>1636177</v>
      </c>
      <c r="D7" s="39">
        <v>35.157809943545224</v>
      </c>
      <c r="E7" s="38">
        <v>21073256</v>
      </c>
      <c r="F7" s="38">
        <v>11923961</v>
      </c>
      <c r="G7" s="40">
        <v>76.730333150200678</v>
      </c>
    </row>
    <row r="8" spans="1:8" x14ac:dyDescent="0.2">
      <c r="A8" s="31" t="s">
        <v>4</v>
      </c>
      <c r="B8" s="41">
        <v>51629.45</v>
      </c>
      <c r="C8" s="41">
        <v>56739.53</v>
      </c>
      <c r="D8" s="39">
        <v>-9.0062078413409523</v>
      </c>
      <c r="E8" s="41">
        <v>51629.45</v>
      </c>
      <c r="F8" s="41">
        <v>56739.53</v>
      </c>
      <c r="G8" s="40">
        <v>-9.0062078413409523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54</v>
      </c>
      <c r="B10" s="38">
        <v>827818610.32000005</v>
      </c>
      <c r="C10" s="38">
        <v>771769407.50999999</v>
      </c>
      <c r="D10" s="39">
        <v>7.2624286820119677</v>
      </c>
      <c r="E10" s="38">
        <v>1025171199.97</v>
      </c>
      <c r="F10" s="38">
        <v>781051102.94000006</v>
      </c>
      <c r="G10" s="40">
        <v>31.255329659108511</v>
      </c>
    </row>
    <row r="11" spans="1:8" ht="12.75" customHeight="1" x14ac:dyDescent="0.2">
      <c r="A11" s="31" t="s">
        <v>53</v>
      </c>
      <c r="B11" s="38">
        <v>5182232.93</v>
      </c>
      <c r="C11" s="38">
        <v>7460384.5099999998</v>
      </c>
      <c r="D11" s="39">
        <v>-30.536650985566961</v>
      </c>
      <c r="E11" s="38">
        <v>19349359.510000002</v>
      </c>
      <c r="F11" s="38">
        <v>14010300.59</v>
      </c>
      <c r="G11" s="40">
        <v>38.108096865607656</v>
      </c>
      <c r="H11" s="20" t="s">
        <v>1</v>
      </c>
    </row>
    <row r="12" spans="1:8" ht="13.2" thickBot="1" x14ac:dyDescent="0.25">
      <c r="A12" s="33" t="s">
        <v>3</v>
      </c>
      <c r="B12" s="65">
        <v>105306</v>
      </c>
      <c r="C12" s="65">
        <v>77913</v>
      </c>
      <c r="D12" s="66">
        <v>35.158445958954211</v>
      </c>
      <c r="E12" s="65">
        <v>125436</v>
      </c>
      <c r="F12" s="65">
        <v>71401</v>
      </c>
      <c r="G12" s="67">
        <v>75.678211789750847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August 2020</v>
      </c>
      <c r="C14" s="25" t="str">
        <f>C2</f>
        <v>August 2019</v>
      </c>
      <c r="D14" s="26" t="str">
        <f t="shared" ref="D14:G14" si="0">D2</f>
        <v xml:space="preserve">Change % </v>
      </c>
      <c r="E14" s="27" t="str">
        <f>E2</f>
        <v>January-August 2020</v>
      </c>
      <c r="F14" s="25" t="str">
        <f>F2</f>
        <v>January-August 2019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51</v>
      </c>
      <c r="B16" s="42">
        <v>1757924619.0155001</v>
      </c>
      <c r="C16" s="42">
        <v>137881886.9605</v>
      </c>
      <c r="D16" s="45">
        <v>1174.9496382502405</v>
      </c>
      <c r="E16" s="42">
        <v>8274071472.9966002</v>
      </c>
      <c r="F16" s="42">
        <v>903276419.71259999</v>
      </c>
      <c r="G16" s="46">
        <v>816.00658363573825</v>
      </c>
    </row>
    <row r="17" spans="1:8" x14ac:dyDescent="0.2">
      <c r="A17" s="31" t="s">
        <v>54</v>
      </c>
      <c r="B17" s="42">
        <v>1729333982.3155</v>
      </c>
      <c r="C17" s="42">
        <v>129183522.36049999</v>
      </c>
      <c r="D17" s="45">
        <v>1238.6645221591145</v>
      </c>
      <c r="E17" s="42">
        <v>8119945787.4365997</v>
      </c>
      <c r="F17" s="42">
        <v>849701934.30260003</v>
      </c>
      <c r="G17" s="46">
        <v>855.6228436858994</v>
      </c>
    </row>
    <row r="18" spans="1:8" ht="12.75" customHeight="1" x14ac:dyDescent="0.2">
      <c r="A18" s="31" t="s">
        <v>53</v>
      </c>
      <c r="B18" s="42">
        <v>28590636.699999999</v>
      </c>
      <c r="C18" s="42">
        <v>8698364.5999999996</v>
      </c>
      <c r="D18" s="45">
        <v>228.68979417119397</v>
      </c>
      <c r="E18" s="42">
        <v>154125685.56</v>
      </c>
      <c r="F18" s="42">
        <v>53574485.409999996</v>
      </c>
      <c r="G18" s="46">
        <v>187.68486412980371</v>
      </c>
    </row>
    <row r="19" spans="1:8" x14ac:dyDescent="0.2">
      <c r="A19" s="31" t="s">
        <v>3</v>
      </c>
      <c r="B19" s="42">
        <v>605571</v>
      </c>
      <c r="C19" s="42">
        <v>64241</v>
      </c>
      <c r="D19" s="45">
        <v>842.6550022571256</v>
      </c>
      <c r="E19" s="42">
        <v>3001232</v>
      </c>
      <c r="F19" s="42">
        <v>494117</v>
      </c>
      <c r="G19" s="46">
        <v>507.39298587176717</v>
      </c>
    </row>
    <row r="20" spans="1:8" x14ac:dyDescent="0.2">
      <c r="A20" s="31" t="s">
        <v>5</v>
      </c>
      <c r="B20" s="68">
        <v>552.02</v>
      </c>
      <c r="C20" s="68">
        <v>248.25</v>
      </c>
      <c r="D20" s="45">
        <v>122.36455186304127</v>
      </c>
      <c r="E20" s="68">
        <v>552.02</v>
      </c>
      <c r="F20" s="68">
        <v>248.25</v>
      </c>
      <c r="G20" s="46">
        <v>122.36455186304127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54</v>
      </c>
      <c r="B22" s="42">
        <v>82349237.25</v>
      </c>
      <c r="C22" s="42">
        <v>6151596.2999999998</v>
      </c>
      <c r="D22" s="45">
        <v>1238.6645227353429</v>
      </c>
      <c r="E22" s="42">
        <v>48333010.640000001</v>
      </c>
      <c r="F22" s="42">
        <v>5088035.53</v>
      </c>
      <c r="G22" s="46">
        <v>849.93461336933706</v>
      </c>
    </row>
    <row r="23" spans="1:8" ht="12.75" customHeight="1" x14ac:dyDescent="0.2">
      <c r="A23" s="31" t="s">
        <v>53</v>
      </c>
      <c r="B23" s="42">
        <v>1361458.89</v>
      </c>
      <c r="C23" s="42">
        <v>414207.84</v>
      </c>
      <c r="D23" s="45">
        <v>228.68979254472822</v>
      </c>
      <c r="E23" s="42">
        <v>917414.8</v>
      </c>
      <c r="F23" s="42">
        <v>320805.3</v>
      </c>
      <c r="G23" s="46">
        <v>185.97245743757975</v>
      </c>
    </row>
    <row r="24" spans="1:8" ht="13.2" thickBot="1" x14ac:dyDescent="0.25">
      <c r="A24" s="33" t="s">
        <v>3</v>
      </c>
      <c r="B24" s="44">
        <v>28837</v>
      </c>
      <c r="C24" s="44">
        <v>3059</v>
      </c>
      <c r="D24" s="58">
        <v>842.69369074861072</v>
      </c>
      <c r="E24" s="44">
        <v>17864</v>
      </c>
      <c r="F24" s="44">
        <v>2959</v>
      </c>
      <c r="G24" s="48">
        <v>503.71747211895911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>B2</f>
        <v>August 2020</v>
      </c>
      <c r="C27" s="25" t="str">
        <f>C2</f>
        <v>August 2019</v>
      </c>
      <c r="D27" s="26" t="str">
        <f t="shared" ref="D27:G27" si="1">D2</f>
        <v xml:space="preserve">Change % </v>
      </c>
      <c r="E27" s="27" t="str">
        <f>E2</f>
        <v>January-August 2020</v>
      </c>
      <c r="F27" s="25" t="str">
        <f>F2</f>
        <v>January-August 2019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489980</v>
      </c>
      <c r="C29" s="42">
        <v>643906</v>
      </c>
      <c r="D29" s="59">
        <v>-23.905042040297808</v>
      </c>
      <c r="E29" s="42">
        <v>6953509</v>
      </c>
      <c r="F29" s="42">
        <v>4466764</v>
      </c>
      <c r="G29" s="46">
        <v>55.672182367369302</v>
      </c>
    </row>
    <row r="30" spans="1:8" x14ac:dyDescent="0.2">
      <c r="A30" s="30" t="s">
        <v>8</v>
      </c>
      <c r="B30" s="42">
        <v>279128</v>
      </c>
      <c r="C30" s="42">
        <v>378535</v>
      </c>
      <c r="D30" s="45">
        <v>-26.260979830134602</v>
      </c>
      <c r="E30" s="42">
        <v>3965266</v>
      </c>
      <c r="F30" s="42">
        <v>2559961</v>
      </c>
      <c r="G30" s="46">
        <v>54.895562862090472</v>
      </c>
    </row>
    <row r="31" spans="1:8" x14ac:dyDescent="0.2">
      <c r="A31" s="31" t="s">
        <v>9</v>
      </c>
      <c r="B31" s="42">
        <v>108876</v>
      </c>
      <c r="C31" s="42">
        <v>135683</v>
      </c>
      <c r="D31" s="45">
        <v>-19.757080842846932</v>
      </c>
      <c r="E31" s="42">
        <v>1545719</v>
      </c>
      <c r="F31" s="42">
        <v>891168</v>
      </c>
      <c r="G31" s="46">
        <v>73.448665122625584</v>
      </c>
    </row>
    <row r="32" spans="1:8" x14ac:dyDescent="0.2">
      <c r="A32" s="31" t="s">
        <v>10</v>
      </c>
      <c r="B32" s="42">
        <v>80105</v>
      </c>
      <c r="C32" s="42">
        <v>96584</v>
      </c>
      <c r="D32" s="45">
        <v>-17.061832187525884</v>
      </c>
      <c r="E32" s="42">
        <v>1221573</v>
      </c>
      <c r="F32" s="42">
        <v>848686</v>
      </c>
      <c r="G32" s="46">
        <v>43.936980225902154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57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12</v>
      </c>
      <c r="B34" s="42">
        <v>21871</v>
      </c>
      <c r="C34" s="42">
        <v>33104</v>
      </c>
      <c r="D34" s="45">
        <v>-33.932455292411788</v>
      </c>
      <c r="E34" s="42">
        <v>220951</v>
      </c>
      <c r="F34" s="42">
        <v>166939</v>
      </c>
      <c r="G34" s="46">
        <v>32.354333019845583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13292</v>
      </c>
      <c r="C37" s="42">
        <v>18025</v>
      </c>
      <c r="D37" s="45">
        <v>-26.257975034674065</v>
      </c>
      <c r="E37" s="42">
        <v>23603</v>
      </c>
      <c r="F37" s="42">
        <v>15329</v>
      </c>
      <c r="G37" s="46">
        <v>53.976123687128961</v>
      </c>
      <c r="H37" s="23"/>
    </row>
    <row r="38" spans="1:11" x14ac:dyDescent="0.2">
      <c r="A38" s="31" t="s">
        <v>9</v>
      </c>
      <c r="B38" s="42">
        <v>5185</v>
      </c>
      <c r="C38" s="42">
        <v>6461</v>
      </c>
      <c r="D38" s="45">
        <v>-19.749264819687351</v>
      </c>
      <c r="E38" s="42">
        <v>9201</v>
      </c>
      <c r="F38" s="42">
        <v>5336</v>
      </c>
      <c r="G38" s="46">
        <v>72.432533733133425</v>
      </c>
      <c r="H38" s="23"/>
    </row>
    <row r="39" spans="1:11" x14ac:dyDescent="0.2">
      <c r="A39" s="31" t="s">
        <v>10</v>
      </c>
      <c r="B39" s="42">
        <v>3815</v>
      </c>
      <c r="C39" s="42">
        <v>4599</v>
      </c>
      <c r="D39" s="45">
        <v>-17.047184170471841</v>
      </c>
      <c r="E39" s="42">
        <v>7271</v>
      </c>
      <c r="F39" s="42">
        <v>5082</v>
      </c>
      <c r="G39" s="46">
        <v>43.073593073593067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57</v>
      </c>
      <c r="E40" s="60">
        <v>0</v>
      </c>
      <c r="F40" s="42">
        <v>0</v>
      </c>
      <c r="G40" s="46" t="s">
        <v>57</v>
      </c>
      <c r="H40" s="23"/>
    </row>
    <row r="41" spans="1:11" x14ac:dyDescent="0.2">
      <c r="A41" s="31" t="s">
        <v>12</v>
      </c>
      <c r="B41" s="60">
        <v>1041</v>
      </c>
      <c r="C41" s="60">
        <v>1576</v>
      </c>
      <c r="D41" s="61">
        <v>-33.94670050761421</v>
      </c>
      <c r="E41" s="60">
        <v>1315</v>
      </c>
      <c r="F41" s="60">
        <v>1000</v>
      </c>
      <c r="G41" s="62">
        <v>31.499999999999993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38002</v>
      </c>
      <c r="C43" s="38">
        <v>56334</v>
      </c>
      <c r="D43" s="39">
        <v>-32.541626726310938</v>
      </c>
      <c r="E43" s="38">
        <v>38002</v>
      </c>
      <c r="F43" s="38">
        <v>56334</v>
      </c>
      <c r="G43" s="40">
        <v>-32.541626726310938</v>
      </c>
    </row>
    <row r="44" spans="1:11" x14ac:dyDescent="0.2">
      <c r="A44" s="31" t="s">
        <v>9</v>
      </c>
      <c r="B44" s="38">
        <v>37687</v>
      </c>
      <c r="C44" s="38">
        <v>31308</v>
      </c>
      <c r="D44" s="39">
        <v>20.374984029640999</v>
      </c>
      <c r="E44" s="38">
        <v>37687</v>
      </c>
      <c r="F44" s="38">
        <v>31308</v>
      </c>
      <c r="G44" s="40">
        <v>20.374984029640999</v>
      </c>
      <c r="K44" s="5"/>
    </row>
    <row r="45" spans="1:11" x14ac:dyDescent="0.2">
      <c r="A45" s="31" t="s">
        <v>10</v>
      </c>
      <c r="B45" s="38">
        <v>127431</v>
      </c>
      <c r="C45" s="38">
        <v>98813</v>
      </c>
      <c r="D45" s="39">
        <v>28.961776284496988</v>
      </c>
      <c r="E45" s="38">
        <v>127431</v>
      </c>
      <c r="F45" s="38">
        <v>98813</v>
      </c>
      <c r="G45" s="40">
        <v>28.961776284496988</v>
      </c>
    </row>
    <row r="46" spans="1:11" x14ac:dyDescent="0.2">
      <c r="A46" s="31" t="s">
        <v>11</v>
      </c>
      <c r="B46" s="38">
        <v>0</v>
      </c>
      <c r="C46" s="38">
        <v>6</v>
      </c>
      <c r="D46" s="69">
        <v>-100</v>
      </c>
      <c r="E46" s="38">
        <v>0</v>
      </c>
      <c r="F46" s="38">
        <v>6</v>
      </c>
      <c r="G46" s="40">
        <v>-100</v>
      </c>
    </row>
    <row r="47" spans="1:11" ht="13.2" thickBot="1" x14ac:dyDescent="0.25">
      <c r="A47" s="33" t="s">
        <v>12</v>
      </c>
      <c r="B47" s="65">
        <v>19468</v>
      </c>
      <c r="C47" s="65">
        <v>23762</v>
      </c>
      <c r="D47" s="66">
        <v>-18.070869455433048</v>
      </c>
      <c r="E47" s="65">
        <v>19468</v>
      </c>
      <c r="F47" s="65">
        <v>23762</v>
      </c>
      <c r="G47" s="67">
        <v>-18.070869455433048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>B2</f>
        <v>August 2020</v>
      </c>
      <c r="C50" s="25" t="str">
        <f>C2</f>
        <v>August 2019</v>
      </c>
      <c r="D50" s="26" t="str">
        <f t="shared" ref="D50:G50" si="2">D2</f>
        <v xml:space="preserve">Change % </v>
      </c>
      <c r="E50" s="27" t="str">
        <f>E2</f>
        <v>January-August 2020</v>
      </c>
      <c r="F50" s="25" t="str">
        <f>F2</f>
        <v>January-August 2019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94.85</v>
      </c>
      <c r="C51" s="59">
        <v>91.74</v>
      </c>
      <c r="D51" s="45">
        <v>3.3900152605188527</v>
      </c>
      <c r="E51" s="59">
        <v>94.85</v>
      </c>
      <c r="F51" s="59">
        <v>91.74</v>
      </c>
      <c r="G51" s="46">
        <v>3.3900152605188527</v>
      </c>
    </row>
    <row r="52" spans="1:8" x14ac:dyDescent="0.2">
      <c r="A52" s="31" t="s">
        <v>51</v>
      </c>
      <c r="B52" s="42">
        <v>202608143.48500001</v>
      </c>
      <c r="C52" s="42">
        <v>254760146.27500001</v>
      </c>
      <c r="D52" s="45">
        <v>-20.471020900460889</v>
      </c>
      <c r="E52" s="42">
        <v>1893540559.9247999</v>
      </c>
      <c r="F52" s="42">
        <v>1959150905.1415</v>
      </c>
      <c r="G52" s="46">
        <v>-3.3489173827557339</v>
      </c>
    </row>
    <row r="53" spans="1:8" x14ac:dyDescent="0.2">
      <c r="A53" s="31" t="s">
        <v>54</v>
      </c>
      <c r="B53" s="42">
        <v>202608143.48500001</v>
      </c>
      <c r="C53" s="42">
        <v>241315729.85499999</v>
      </c>
      <c r="D53" s="45">
        <v>-16.040225141253039</v>
      </c>
      <c r="E53" s="42">
        <v>1802248138.4447999</v>
      </c>
      <c r="F53" s="42">
        <v>1825779457.3515</v>
      </c>
      <c r="G53" s="46">
        <v>-1.2888368752288937</v>
      </c>
    </row>
    <row r="54" spans="1:8" x14ac:dyDescent="0.2">
      <c r="A54" s="31" t="s">
        <v>53</v>
      </c>
      <c r="B54" s="42">
        <v>0</v>
      </c>
      <c r="C54" s="42">
        <v>13444416.42</v>
      </c>
      <c r="D54" s="45">
        <v>-100</v>
      </c>
      <c r="E54" s="42">
        <v>91292421.480000004</v>
      </c>
      <c r="F54" s="42">
        <v>133371447.79000001</v>
      </c>
      <c r="G54" s="46">
        <v>-31.5502508274901</v>
      </c>
    </row>
    <row r="55" spans="1:8" ht="13.2" thickBot="1" x14ac:dyDescent="0.25">
      <c r="A55" s="33" t="s">
        <v>3</v>
      </c>
      <c r="B55" s="44">
        <v>4889</v>
      </c>
      <c r="C55" s="44">
        <v>7310</v>
      </c>
      <c r="D55" s="58">
        <v>-33.119015047879621</v>
      </c>
      <c r="E55" s="44">
        <v>59219</v>
      </c>
      <c r="F55" s="44">
        <v>54086</v>
      </c>
      <c r="G55" s="48">
        <v>9.4904411492807697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>B2</f>
        <v>August 2020</v>
      </c>
      <c r="C57" s="25" t="str">
        <f>C2</f>
        <v>August 2019</v>
      </c>
      <c r="D57" s="26" t="str">
        <f t="shared" ref="D57:G57" si="3">D2</f>
        <v xml:space="preserve">Change % </v>
      </c>
      <c r="E57" s="27" t="str">
        <f>E2</f>
        <v>January-August 2020</v>
      </c>
      <c r="F57" s="25" t="str">
        <f>F2</f>
        <v>January-August 2019</v>
      </c>
      <c r="G57" s="28" t="str">
        <f t="shared" si="3"/>
        <v xml:space="preserve">Change % </v>
      </c>
      <c r="H57" s="22"/>
    </row>
    <row r="58" spans="1:8" x14ac:dyDescent="0.2">
      <c r="A58" s="31" t="s">
        <v>55</v>
      </c>
      <c r="B58" s="42">
        <v>1051946150</v>
      </c>
      <c r="C58" s="42">
        <v>10122021675</v>
      </c>
      <c r="D58" s="45">
        <v>-89.607351339721376</v>
      </c>
      <c r="E58" s="42">
        <v>26638802250</v>
      </c>
      <c r="F58" s="42">
        <v>70226407650</v>
      </c>
      <c r="G58" s="46">
        <v>-62.067257686361231</v>
      </c>
    </row>
    <row r="59" spans="1:8" ht="13.2" thickBot="1" x14ac:dyDescent="0.25">
      <c r="A59" s="33" t="s">
        <v>56</v>
      </c>
      <c r="B59" s="43">
        <v>7202000777.9399996</v>
      </c>
      <c r="C59" s="43">
        <v>8364094154.9199982</v>
      </c>
      <c r="D59" s="58">
        <v>-13.893834233040314</v>
      </c>
      <c r="E59" s="43">
        <v>78661979650.37001</v>
      </c>
      <c r="F59" s="44">
        <v>150369479344.01001</v>
      </c>
      <c r="G59" s="48">
        <v>-47.687536065473836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>B2</f>
        <v>August 2020</v>
      </c>
      <c r="C62" s="25" t="str">
        <f>C2</f>
        <v>August 2019</v>
      </c>
      <c r="D62" s="26" t="str">
        <f t="shared" ref="D62:G62" si="4">D2</f>
        <v xml:space="preserve">Change % </v>
      </c>
      <c r="E62" s="27" t="str">
        <f>E2</f>
        <v>January-August 2020</v>
      </c>
      <c r="F62" s="25" t="str">
        <f>F2</f>
        <v>January-August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211655414.28999999</v>
      </c>
      <c r="C64" s="42">
        <v>135397815.58000001</v>
      </c>
      <c r="D64" s="45">
        <v>56.321144017972038</v>
      </c>
      <c r="E64" s="42">
        <v>1956911549.3399999</v>
      </c>
      <c r="F64" s="42">
        <v>775019609.14999998</v>
      </c>
      <c r="G64" s="46">
        <v>152.49832729861322</v>
      </c>
    </row>
    <row r="65" spans="1:7" x14ac:dyDescent="0.2">
      <c r="A65" s="31" t="s">
        <v>17</v>
      </c>
      <c r="B65" s="42">
        <v>3176891.12</v>
      </c>
      <c r="C65" s="42">
        <v>2967974.12</v>
      </c>
      <c r="D65" s="45">
        <v>7.0390438579700287</v>
      </c>
      <c r="E65" s="42">
        <v>35539663.43</v>
      </c>
      <c r="F65" s="42">
        <v>38814176.75</v>
      </c>
      <c r="G65" s="46">
        <v>-8.4363848319931165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58</v>
      </c>
      <c r="E66" s="60">
        <v>0</v>
      </c>
      <c r="F66" s="60">
        <v>0</v>
      </c>
      <c r="G66" s="46" t="s">
        <v>58</v>
      </c>
    </row>
    <row r="67" spans="1:7" ht="13.2" thickBot="1" x14ac:dyDescent="0.25">
      <c r="A67" s="33" t="s">
        <v>19</v>
      </c>
      <c r="B67" s="44">
        <v>26522084.524999999</v>
      </c>
      <c r="C67" s="44">
        <v>14147826.09</v>
      </c>
      <c r="D67" s="63">
        <v>87.464027026359915</v>
      </c>
      <c r="E67" s="44">
        <v>534952508.94</v>
      </c>
      <c r="F67" s="44">
        <v>102624666.22499999</v>
      </c>
      <c r="G67" s="64">
        <v>421.27088800185771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>B2</f>
        <v>August 2020</v>
      </c>
      <c r="C70" s="73" t="str">
        <f>C2</f>
        <v>August 2019</v>
      </c>
      <c r="D70" s="74" t="str">
        <f t="shared" ref="D70:G70" si="5">D2</f>
        <v xml:space="preserve">Change % </v>
      </c>
      <c r="E70" s="75" t="str">
        <f>E2</f>
        <v>January-August 2020</v>
      </c>
      <c r="F70" s="73" t="str">
        <f>F2</f>
        <v>January-August 2019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2743581.700000322</v>
      </c>
      <c r="C71" s="42">
        <v>2549013.3000002373</v>
      </c>
      <c r="D71" s="45">
        <v>7.6330868889568571</v>
      </c>
      <c r="E71" s="42">
        <v>22649989.699999623</v>
      </c>
      <c r="F71" s="42">
        <v>22255007.19999969</v>
      </c>
      <c r="G71" s="46">
        <v>1.7748028407734617</v>
      </c>
    </row>
    <row r="72" spans="1:7" ht="13.2" thickBot="1" x14ac:dyDescent="0.25">
      <c r="A72" s="33" t="s">
        <v>23</v>
      </c>
      <c r="B72" s="44">
        <v>12409735</v>
      </c>
      <c r="C72" s="44">
        <v>18665443</v>
      </c>
      <c r="D72" s="47">
        <v>-33.514918451172043</v>
      </c>
      <c r="E72" s="44">
        <v>140927225</v>
      </c>
      <c r="F72" s="44">
        <v>113447629</v>
      </c>
      <c r="G72" s="48">
        <v>24.22227440293177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August 2020</v>
      </c>
      <c r="C74" s="73" t="str">
        <f>C2</f>
        <v>August 2019</v>
      </c>
      <c r="D74" s="74" t="str">
        <f>D2</f>
        <v xml:space="preserve">Change % </v>
      </c>
      <c r="E74" s="75" t="str">
        <f>E2</f>
        <v>January-August 2020</v>
      </c>
      <c r="F74" s="73" t="str">
        <f>F2</f>
        <v>January-August 2019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2095492.1729999993</v>
      </c>
      <c r="C75" s="42">
        <v>1551857.317</v>
      </c>
      <c r="D75" s="45">
        <v>35.031239666475031</v>
      </c>
      <c r="E75" s="42">
        <v>18635422.237999998</v>
      </c>
      <c r="F75" s="42">
        <v>35912377.458000012</v>
      </c>
      <c r="G75" s="46">
        <v>-48.108636751230506</v>
      </c>
    </row>
    <row r="76" spans="1:7" x14ac:dyDescent="0.2">
      <c r="A76" s="31" t="s">
        <v>23</v>
      </c>
      <c r="B76" s="42">
        <v>0</v>
      </c>
      <c r="C76" s="42" t="s">
        <v>59</v>
      </c>
      <c r="D76" s="42" t="s">
        <v>59</v>
      </c>
      <c r="E76" s="42">
        <v>0</v>
      </c>
      <c r="F76" s="42" t="s">
        <v>59</v>
      </c>
      <c r="G76" s="46" t="s">
        <v>59</v>
      </c>
    </row>
    <row r="77" spans="1:7" ht="13.2" thickBot="1" x14ac:dyDescent="0.25">
      <c r="A77" s="33" t="s">
        <v>35</v>
      </c>
      <c r="B77" s="43">
        <v>7073.3909999999987</v>
      </c>
      <c r="C77" s="43">
        <v>70761.648000000001</v>
      </c>
      <c r="D77" s="47">
        <v>-90.003919920010915</v>
      </c>
      <c r="E77" s="43">
        <v>150597.33299999998</v>
      </c>
      <c r="F77" s="43">
        <v>377297.79699999996</v>
      </c>
      <c r="G77" s="50">
        <v>-60.085286954378908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August 2020</v>
      </c>
      <c r="C79" s="73" t="str">
        <f>C2</f>
        <v>August 2019</v>
      </c>
      <c r="D79" s="74" t="str">
        <f>D14</f>
        <v xml:space="preserve">Change % </v>
      </c>
      <c r="E79" s="75" t="str">
        <f>E2</f>
        <v>January-August 2020</v>
      </c>
      <c r="F79" s="73" t="str">
        <f>F2</f>
        <v>January-August 2019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1006261</v>
      </c>
      <c r="C80" s="51">
        <v>1268285</v>
      </c>
      <c r="D80" s="52">
        <v>-20.65970976554954</v>
      </c>
      <c r="E80" s="42">
        <v>14515470</v>
      </c>
      <c r="F80" s="51">
        <v>13445952.999999998</v>
      </c>
      <c r="G80" s="53">
        <v>7.9541926109663033</v>
      </c>
    </row>
    <row r="81" spans="1:7" ht="13.2" thickBot="1" x14ac:dyDescent="0.25">
      <c r="A81" s="33" t="s">
        <v>23</v>
      </c>
      <c r="B81" s="44">
        <v>8275896</v>
      </c>
      <c r="C81" s="54">
        <v>13627084</v>
      </c>
      <c r="D81" s="55">
        <v>-39.268767991743502</v>
      </c>
      <c r="E81" s="44">
        <v>83110180</v>
      </c>
      <c r="F81" s="54">
        <v>80067854</v>
      </c>
      <c r="G81" s="56">
        <v>3.7996847024275184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48</v>
      </c>
      <c r="B83" s="73" t="str">
        <f>B14</f>
        <v>August 2020</v>
      </c>
      <c r="C83" s="73" t="str">
        <f>C14</f>
        <v>August 2019</v>
      </c>
      <c r="D83" s="74" t="str">
        <f t="shared" ref="D83" si="6">D14</f>
        <v xml:space="preserve">Change % </v>
      </c>
      <c r="E83" s="75" t="str">
        <f>E14</f>
        <v>January-August 2020</v>
      </c>
      <c r="F83" s="73" t="str">
        <f>F14</f>
        <v>January-August 2019</v>
      </c>
      <c r="G83" s="76" t="str">
        <f t="shared" ref="G83" si="7">G14</f>
        <v xml:space="preserve">Change % </v>
      </c>
    </row>
    <row r="84" spans="1:7" ht="12.6" customHeight="1" x14ac:dyDescent="0.2">
      <c r="A84" s="34" t="s">
        <v>49</v>
      </c>
      <c r="B84" s="42">
        <v>698993</v>
      </c>
      <c r="C84" s="42">
        <v>884093</v>
      </c>
      <c r="D84" s="45">
        <v>-20.936711409320061</v>
      </c>
      <c r="E84" s="42">
        <v>12465456</v>
      </c>
      <c r="F84" s="42">
        <v>13020819</v>
      </c>
      <c r="G84" s="46">
        <v>-4.2651925351239424</v>
      </c>
    </row>
    <row r="85" spans="1:7" ht="12.6" customHeight="1" thickBot="1" x14ac:dyDescent="0.25">
      <c r="A85" s="33" t="s">
        <v>50</v>
      </c>
      <c r="B85" s="44">
        <v>0</v>
      </c>
      <c r="C85" s="44" t="s">
        <v>59</v>
      </c>
      <c r="D85" s="47" t="s">
        <v>59</v>
      </c>
      <c r="E85" s="44">
        <v>0</v>
      </c>
      <c r="F85" s="44" t="s">
        <v>59</v>
      </c>
      <c r="G85" s="48" t="s">
        <v>59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August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8B2A5090-5E31-453B-8C74-50D36F1FFA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2020-06-01T15:52:34Z</cp:lastPrinted>
  <dcterms:created xsi:type="dcterms:W3CDTF">2011-04-28T11:46:19Z</dcterms:created>
  <dcterms:modified xsi:type="dcterms:W3CDTF">2020-09-02T09:19:01Z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