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8\"/>
    </mc:Choice>
  </mc:AlternateContent>
  <xr:revisionPtr revIDLastSave="0" documentId="13_ncr:1_{0FC1638F-61FB-4111-BFE8-7DB98C9A9298}" xr6:coauthVersionLast="47" xr6:coauthVersionMax="47" xr10:uidLastSave="{00000000-0000-0000-0000-000000000000}"/>
  <bookViews>
    <workbookView xWindow="390" yWindow="390" windowWidth="13935" windowHeight="1716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<sst xmlns="http://schemas.openxmlformats.org/spreadsheetml/2006/main" count="118" uniqueCount="69">
  <si>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</si>
  <si>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</si>
  <si>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</si>
  <si>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</si>
  <si>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</si>
  <si>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</si>
  <si>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</si>
  <si>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</si>
  <si>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</si>
  <si>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</si>
  <si>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</si>
  <si>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</si>
  <si>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</si>
  <si>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</si>
  <si>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</si>
  <si>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</si>
  <si>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</si>
  <si>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</si>
  <si>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</si>
  <si>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</si>
  <si>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</si>
  <si>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</si>
  <si>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</si>
  <si>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</si>
  <si>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</si>
  <si>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</si>
  <si>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</si>
  <si>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</si>
  <si>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</si>
  <si>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</si>
  <si>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</si>
  <si>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</si>
  <si>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</si>
  <si>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</si>
  <si>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</si>
  <si>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</si>
  <si>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</si>
  <si>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</si>
  <si>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</si>
  <si>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</si>
  <si>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</si>
  <si>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</si>
  <si>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</si>
  <si>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</si>
  <si>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</si>
  <si>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</si>
  <si>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</si>
  <si>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</si>
  <si>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</si>
  <si>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</si>
  <si>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</si>
  <si>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</si>
  <si>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</si>
  <si>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</si>
  <si>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</si>
  <si>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</si>
  <si>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</si>
  <si>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</si>
  <si>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</si>
  <si>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</si>
  <si>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</si>
  <si>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</si>
  <si>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----</t>
  </si>
  <si>
    <t>---</t>
  </si>
  <si>
    <t>-</t>
  </si>
  <si>
    <t>August 2022</t>
  </si>
  <si>
    <t>August 2021</t>
  </si>
  <si>
    <t>January - August 2022</t>
  </si>
  <si>
    <t>January -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</si>
</sst>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topLeftCell="A55" zoomScaleNormal="100" workbookViewId="0">
      <selection activeCell="D82" sqref="D82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2.625" style="20" customWidth="1"/>
    <col min="4" max="4" width="8" style="20" customWidth="1"/>
    <col min="5" max="6" width="12.875" style="20" customWidth="1"/>
    <col min="7" max="7" width="8" style="20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65</v>
      </c>
      <c r="C2" s="25" t="s">
        <v>66</v>
      </c>
      <c r="D2" s="26" t="s">
        <v>26</v>
      </c>
      <c r="E2" s="27" t="s">
        <v>67</v>
      </c>
      <c r="F2" s="27" t="s">
        <v>68</v>
      </c>
      <c r="G2" s="28" t="s">
        <v>26</v>
      </c>
    </row>
    <row r="3" spans="1:8" x14ac:dyDescent="0.2">
      <c r="A3" s="86" t="s">
        <v>27</v>
      </c>
      <c r="B3" s="87"/>
      <c r="C3" s="87"/>
      <c r="D3" s="87"/>
      <c r="E3" s="87"/>
      <c r="F3" s="87"/>
      <c r="G3" s="88"/>
    </row>
    <row r="4" spans="1:8" x14ac:dyDescent="0.2">
      <c r="A4" s="31" t="s">
        <v>48</v>
      </c>
      <c r="B4" s="37">
        <v>19490717301.530998</v>
      </c>
      <c r="C4" s="37">
        <v>18261275271.560398</v>
      </c>
      <c r="D4" s="38">
        <v>6.7325091576999396</v>
      </c>
      <c r="E4" s="37">
        <v>206220282120.36401</v>
      </c>
      <c r="F4" s="37">
        <v>219056867578.53101</v>
      </c>
      <c r="G4" s="56">
        <v>-5.8599329023844131</v>
      </c>
    </row>
    <row r="5" spans="1:8" x14ac:dyDescent="0.2">
      <c r="A5" s="31" t="s">
        <v>49</v>
      </c>
      <c r="B5" s="37">
        <v>19367605939.221001</v>
      </c>
      <c r="C5" s="37">
        <v>17702587836.010399</v>
      </c>
      <c r="D5" s="38">
        <v>9.4055068029299083</v>
      </c>
      <c r="E5" s="37">
        <v>203455560677.694</v>
      </c>
      <c r="F5" s="37">
        <v>204910850820.01099</v>
      </c>
      <c r="G5" s="56">
        <v>-0.71020648076625115</v>
      </c>
    </row>
    <row r="6" spans="1:8" ht="12.75" customHeight="1" x14ac:dyDescent="0.2">
      <c r="A6" s="31" t="s">
        <v>50</v>
      </c>
      <c r="B6" s="37">
        <v>123111362.31</v>
      </c>
      <c r="C6" s="37">
        <v>558687435.54999995</v>
      </c>
      <c r="D6" s="38">
        <v>-77.964179167766147</v>
      </c>
      <c r="E6" s="37">
        <v>2764721442.6700001</v>
      </c>
      <c r="F6" s="37">
        <v>14146016758.52</v>
      </c>
      <c r="G6" s="39">
        <v>-80.455830854259119</v>
      </c>
    </row>
    <row r="7" spans="1:8" x14ac:dyDescent="0.2">
      <c r="A7" s="31" t="s">
        <v>3</v>
      </c>
      <c r="B7" s="37">
        <v>2501212</v>
      </c>
      <c r="C7" s="37">
        <v>2087148</v>
      </c>
      <c r="D7" s="38">
        <v>19.838746461678802</v>
      </c>
      <c r="E7" s="37">
        <v>22751762</v>
      </c>
      <c r="F7" s="37">
        <v>22816390</v>
      </c>
      <c r="G7" s="39">
        <v>-0.28325252154263181</v>
      </c>
    </row>
    <row r="8" spans="1:8" x14ac:dyDescent="0.2">
      <c r="A8" s="31" t="s">
        <v>4</v>
      </c>
      <c r="B8" s="40">
        <v>50174.09</v>
      </c>
      <c r="C8" s="40">
        <v>70930.149999999994</v>
      </c>
      <c r="D8" s="38">
        <v>-29.262676027049149</v>
      </c>
      <c r="E8" s="40">
        <v>50174.09</v>
      </c>
      <c r="F8" s="40">
        <v>70930.149999999994</v>
      </c>
      <c r="G8" s="39">
        <v>-29.262676027049149</v>
      </c>
    </row>
    <row r="9" spans="1:8" x14ac:dyDescent="0.2">
      <c r="A9" s="86" t="s">
        <v>28</v>
      </c>
      <c r="B9" s="87"/>
      <c r="C9" s="87"/>
      <c r="D9" s="87"/>
      <c r="E9" s="87"/>
      <c r="F9" s="87"/>
      <c r="G9" s="88"/>
    </row>
    <row r="10" spans="1:8" x14ac:dyDescent="0.2">
      <c r="A10" s="31" t="s">
        <v>51</v>
      </c>
      <c r="B10" s="37">
        <v>880345724.50999999</v>
      </c>
      <c r="C10" s="37">
        <v>804663083.46000004</v>
      </c>
      <c r="D10" s="38">
        <v>9.4055068022468991</v>
      </c>
      <c r="E10" s="37">
        <v>1218296770.53</v>
      </c>
      <c r="F10" s="37">
        <v>1227011082.75</v>
      </c>
      <c r="G10" s="39">
        <v>-0.71020647999929798</v>
      </c>
    </row>
    <row r="11" spans="1:8" ht="12.75" customHeight="1" x14ac:dyDescent="0.2">
      <c r="A11" s="31" t="s">
        <v>50</v>
      </c>
      <c r="B11" s="37">
        <v>5595971.0099999998</v>
      </c>
      <c r="C11" s="37">
        <v>25394883.43</v>
      </c>
      <c r="D11" s="38">
        <v>-77.964179180325544</v>
      </c>
      <c r="E11" s="37">
        <v>16555218.220000001</v>
      </c>
      <c r="F11" s="37">
        <v>84706687.180000007</v>
      </c>
      <c r="G11" s="39">
        <v>-80.455830854510353</v>
      </c>
      <c r="H11" s="20" t="s">
        <v>1</v>
      </c>
    </row>
    <row r="12" spans="1:8" ht="13.5" thickBot="1" x14ac:dyDescent="0.25">
      <c r="A12" s="33" t="s">
        <v>3</v>
      </c>
      <c r="B12" s="64">
        <v>113691</v>
      </c>
      <c r="C12" s="64">
        <v>94870</v>
      </c>
      <c r="D12" s="65">
        <v>19.83872667861284</v>
      </c>
      <c r="E12" s="64">
        <v>136238</v>
      </c>
      <c r="F12" s="64">
        <v>136625</v>
      </c>
      <c r="G12" s="66">
        <v>-0.28325709057639425</v>
      </c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August 2022</v>
      </c>
      <c r="C14" s="25" t="str">
        <f t="shared" si="0"/>
        <v>August 2021</v>
      </c>
      <c r="D14" s="26" t="str">
        <f t="shared" si="0"/>
        <v xml:space="preserve">Change % </v>
      </c>
      <c r="E14" s="27" t="str">
        <f t="shared" si="0"/>
        <v>January - August 2022</v>
      </c>
      <c r="F14" s="25" t="str">
        <f t="shared" si="0"/>
        <v>January - August 2021</v>
      </c>
      <c r="G14" s="28" t="str">
        <f t="shared" si="0"/>
        <v xml:space="preserve">Change % </v>
      </c>
    </row>
    <row r="15" spans="1:8" x14ac:dyDescent="0.2">
      <c r="A15" s="86" t="s">
        <v>27</v>
      </c>
      <c r="B15" s="87"/>
      <c r="C15" s="87"/>
      <c r="D15" s="87"/>
      <c r="E15" s="87"/>
      <c r="F15" s="87"/>
      <c r="G15" s="88"/>
    </row>
    <row r="16" spans="1:8" x14ac:dyDescent="0.2">
      <c r="A16" s="32" t="s">
        <v>48</v>
      </c>
      <c r="B16" s="37">
        <v>196243741.06220001</v>
      </c>
      <c r="C16" s="37">
        <v>293099557.31940001</v>
      </c>
      <c r="D16" s="38">
        <v>-33.045364224707143</v>
      </c>
      <c r="E16" s="37">
        <v>1977538129.4237001</v>
      </c>
      <c r="F16" s="37">
        <v>4723528241.5404997</v>
      </c>
      <c r="G16" s="39">
        <v>-58.134300711225151</v>
      </c>
    </row>
    <row r="17" spans="1:8" x14ac:dyDescent="0.2">
      <c r="A17" s="31" t="s">
        <v>51</v>
      </c>
      <c r="B17" s="37">
        <v>195286561.06220001</v>
      </c>
      <c r="C17" s="37">
        <v>289178140.31940001</v>
      </c>
      <c r="D17" s="38">
        <v>-32.468422112921772</v>
      </c>
      <c r="E17" s="37">
        <v>1916242334.3736999</v>
      </c>
      <c r="F17" s="37">
        <v>4620869473.1505003</v>
      </c>
      <c r="G17" s="39">
        <v>-58.530697620696714</v>
      </c>
    </row>
    <row r="18" spans="1:8" ht="12.75" customHeight="1" x14ac:dyDescent="0.2">
      <c r="A18" s="31" t="s">
        <v>50</v>
      </c>
      <c r="B18" s="37">
        <v>957180</v>
      </c>
      <c r="C18" s="37">
        <v>3921417</v>
      </c>
      <c r="D18" s="38">
        <v>-75.590966224709078</v>
      </c>
      <c r="E18" s="37">
        <v>61295795.049999997</v>
      </c>
      <c r="F18" s="37">
        <v>102658768.39</v>
      </c>
      <c r="G18" s="39">
        <v>-40.291710088379716</v>
      </c>
    </row>
    <row r="19" spans="1:8" x14ac:dyDescent="0.2">
      <c r="A19" s="31" t="s">
        <v>3</v>
      </c>
      <c r="B19" s="37">
        <v>137833</v>
      </c>
      <c r="C19" s="37">
        <v>187572</v>
      </c>
      <c r="D19" s="38">
        <v>-26.517284029599296</v>
      </c>
      <c r="E19" s="37">
        <v>1240201</v>
      </c>
      <c r="F19" s="37">
        <v>2239246</v>
      </c>
      <c r="G19" s="39">
        <v>-44.615241023094377</v>
      </c>
    </row>
    <row r="20" spans="1:8" x14ac:dyDescent="0.2">
      <c r="A20" s="31" t="s">
        <v>5</v>
      </c>
      <c r="B20" s="40">
        <v>307</v>
      </c>
      <c r="C20" s="40">
        <v>466.1</v>
      </c>
      <c r="D20" s="38">
        <v>-34.134305942930709</v>
      </c>
      <c r="E20" s="40">
        <v>307</v>
      </c>
      <c r="F20" s="40">
        <v>466.1</v>
      </c>
      <c r="G20" s="39">
        <v>-34.134305942930709</v>
      </c>
    </row>
    <row r="21" spans="1:8" x14ac:dyDescent="0.2">
      <c r="A21" s="86" t="s">
        <v>28</v>
      </c>
      <c r="B21" s="87"/>
      <c r="C21" s="87"/>
      <c r="D21" s="87"/>
      <c r="E21" s="87"/>
      <c r="F21" s="87"/>
      <c r="G21" s="88"/>
    </row>
    <row r="22" spans="1:8" x14ac:dyDescent="0.2">
      <c r="A22" s="31" t="s">
        <v>51</v>
      </c>
      <c r="B22" s="37">
        <v>8876661.8699999992</v>
      </c>
      <c r="C22" s="37">
        <v>13144460.92</v>
      </c>
      <c r="D22" s="38">
        <v>-32.468422067475714</v>
      </c>
      <c r="E22" s="37">
        <v>11474505</v>
      </c>
      <c r="F22" s="37">
        <v>27669877.079999998</v>
      </c>
      <c r="G22" s="39">
        <v>-58.53069760004874</v>
      </c>
    </row>
    <row r="23" spans="1:8" ht="12.75" customHeight="1" x14ac:dyDescent="0.2">
      <c r="A23" s="31" t="s">
        <v>50</v>
      </c>
      <c r="B23" s="37">
        <v>43508.18</v>
      </c>
      <c r="C23" s="37">
        <v>178246.23</v>
      </c>
      <c r="D23" s="38">
        <v>-75.590967618221157</v>
      </c>
      <c r="E23" s="37">
        <v>367040.69</v>
      </c>
      <c r="F23" s="37">
        <v>614723.16</v>
      </c>
      <c r="G23" s="39">
        <v>-40.291709523356822</v>
      </c>
    </row>
    <row r="24" spans="1:8" ht="13.5" thickBot="1" x14ac:dyDescent="0.25">
      <c r="A24" s="33" t="s">
        <v>3</v>
      </c>
      <c r="B24" s="64">
        <v>6265</v>
      </c>
      <c r="C24" s="64">
        <v>8526</v>
      </c>
      <c r="D24" s="65">
        <v>-26.518883415435134</v>
      </c>
      <c r="E24" s="64">
        <v>7426</v>
      </c>
      <c r="F24" s="64">
        <v>13409</v>
      </c>
      <c r="G24" s="66">
        <v>-44.619285554478338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August 2022</v>
      </c>
      <c r="C27" s="25" t="str">
        <f t="shared" si="1"/>
        <v>August 2021</v>
      </c>
      <c r="D27" s="26" t="str">
        <f t="shared" si="1"/>
        <v xml:space="preserve">Change % </v>
      </c>
      <c r="E27" s="27" t="str">
        <f t="shared" si="1"/>
        <v>January - August 2022</v>
      </c>
      <c r="F27" s="25" t="str">
        <f t="shared" si="1"/>
        <v>January - August 2021</v>
      </c>
      <c r="G27" s="28" t="str">
        <f t="shared" si="1"/>
        <v xml:space="preserve">Change % </v>
      </c>
    </row>
    <row r="28" spans="1:8" x14ac:dyDescent="0.2">
      <c r="A28" s="86" t="s">
        <v>27</v>
      </c>
      <c r="B28" s="87"/>
      <c r="C28" s="87"/>
      <c r="D28" s="87"/>
      <c r="E28" s="87"/>
      <c r="F28" s="87"/>
      <c r="G28" s="88"/>
    </row>
    <row r="29" spans="1:8" x14ac:dyDescent="0.2">
      <c r="A29" s="36" t="s">
        <v>29</v>
      </c>
      <c r="B29" s="41">
        <v>1057739</v>
      </c>
      <c r="C29" s="41">
        <v>562716</v>
      </c>
      <c r="D29" s="58">
        <v>87.970308290505344</v>
      </c>
      <c r="E29" s="41">
        <v>9541109</v>
      </c>
      <c r="F29" s="41">
        <v>7033954</v>
      </c>
      <c r="G29" s="45">
        <v>35.643608132779939</v>
      </c>
    </row>
    <row r="30" spans="1:8" x14ac:dyDescent="0.2">
      <c r="A30" s="30" t="s">
        <v>8</v>
      </c>
      <c r="B30" s="41">
        <v>730457</v>
      </c>
      <c r="C30" s="41">
        <v>267265</v>
      </c>
      <c r="D30" s="44">
        <v>173.30813986118648</v>
      </c>
      <c r="E30" s="41">
        <v>5592763</v>
      </c>
      <c r="F30" s="41">
        <v>3469387</v>
      </c>
      <c r="G30" s="45">
        <v>61.203203908932615</v>
      </c>
    </row>
    <row r="31" spans="1:8" x14ac:dyDescent="0.2">
      <c r="A31" s="31" t="s">
        <v>9</v>
      </c>
      <c r="B31" s="41">
        <v>119587</v>
      </c>
      <c r="C31" s="41">
        <v>118700</v>
      </c>
      <c r="D31" s="44">
        <v>0.7472620050547496</v>
      </c>
      <c r="E31" s="41">
        <v>1309646</v>
      </c>
      <c r="F31" s="41">
        <v>1444501</v>
      </c>
      <c r="G31" s="45">
        <v>-9.3357498541018717</v>
      </c>
    </row>
    <row r="32" spans="1:8" x14ac:dyDescent="0.2">
      <c r="A32" s="31" t="s">
        <v>10</v>
      </c>
      <c r="B32" s="41">
        <v>182397</v>
      </c>
      <c r="C32" s="41">
        <v>158120</v>
      </c>
      <c r="D32" s="44">
        <v>15.35352896534279</v>
      </c>
      <c r="E32" s="41">
        <v>2420035</v>
      </c>
      <c r="F32" s="41">
        <v>1939380</v>
      </c>
      <c r="G32" s="45">
        <v>24.783951572151921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62</v>
      </c>
      <c r="E33" s="41">
        <v>0</v>
      </c>
      <c r="F33" s="41">
        <v>0</v>
      </c>
      <c r="G33" s="45" t="s">
        <v>62</v>
      </c>
      <c r="H33" s="22"/>
    </row>
    <row r="34" spans="1:11" x14ac:dyDescent="0.2">
      <c r="A34" s="31" t="s">
        <v>12</v>
      </c>
      <c r="B34" s="41">
        <v>25298</v>
      </c>
      <c r="C34" s="41">
        <v>18631</v>
      </c>
      <c r="D34" s="44">
        <v>35.784445279373081</v>
      </c>
      <c r="E34" s="41">
        <v>218665</v>
      </c>
      <c r="F34" s="41">
        <v>180686</v>
      </c>
      <c r="G34" s="45">
        <v>21.019337414077466</v>
      </c>
      <c r="H34" s="22"/>
    </row>
    <row r="35" spans="1:11" x14ac:dyDescent="0.2">
      <c r="A35" s="86" t="s">
        <v>28</v>
      </c>
      <c r="B35" s="87"/>
      <c r="C35" s="87"/>
      <c r="D35" s="87"/>
      <c r="E35" s="87"/>
      <c r="F35" s="87"/>
      <c r="G35" s="88"/>
    </row>
    <row r="36" spans="1:11" x14ac:dyDescent="0.2">
      <c r="A36" s="89" t="s">
        <v>29</v>
      </c>
      <c r="B36" s="90"/>
      <c r="C36" s="90"/>
      <c r="D36" s="90"/>
      <c r="E36" s="90"/>
      <c r="F36" s="90"/>
      <c r="G36" s="91"/>
    </row>
    <row r="37" spans="1:11" x14ac:dyDescent="0.2">
      <c r="A37" s="32" t="s">
        <v>8</v>
      </c>
      <c r="B37" s="41">
        <v>33203</v>
      </c>
      <c r="C37" s="41">
        <v>12148</v>
      </c>
      <c r="D37" s="44">
        <v>173.32071122818573</v>
      </c>
      <c r="E37" s="41">
        <v>33490</v>
      </c>
      <c r="F37" s="41">
        <v>20775</v>
      </c>
      <c r="G37" s="45">
        <v>61.203369434416352</v>
      </c>
      <c r="H37" s="23"/>
    </row>
    <row r="38" spans="1:11" x14ac:dyDescent="0.2">
      <c r="A38" s="31" t="s">
        <v>9</v>
      </c>
      <c r="B38" s="41">
        <v>5436</v>
      </c>
      <c r="C38" s="41">
        <v>5395</v>
      </c>
      <c r="D38" s="44">
        <v>0.75996292863762527</v>
      </c>
      <c r="E38" s="41">
        <v>7842</v>
      </c>
      <c r="F38" s="41">
        <v>8650</v>
      </c>
      <c r="G38" s="45">
        <v>-9.3410404624277419</v>
      </c>
      <c r="H38" s="23"/>
    </row>
    <row r="39" spans="1:11" x14ac:dyDescent="0.2">
      <c r="A39" s="31" t="s">
        <v>10</v>
      </c>
      <c r="B39" s="41">
        <v>8291</v>
      </c>
      <c r="C39" s="41">
        <v>7187</v>
      </c>
      <c r="D39" s="44">
        <v>15.361068596076244</v>
      </c>
      <c r="E39" s="41">
        <v>14491</v>
      </c>
      <c r="F39" s="41">
        <v>11613</v>
      </c>
      <c r="G39" s="45">
        <v>24.782571256350639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62</v>
      </c>
      <c r="E40" s="59">
        <v>0</v>
      </c>
      <c r="F40" s="41">
        <v>0</v>
      </c>
      <c r="G40" s="45" t="s">
        <v>62</v>
      </c>
      <c r="H40" s="23"/>
    </row>
    <row r="41" spans="1:11" x14ac:dyDescent="0.2">
      <c r="A41" s="31" t="s">
        <v>12</v>
      </c>
      <c r="B41" s="59">
        <v>1150</v>
      </c>
      <c r="C41" s="59">
        <v>847</v>
      </c>
      <c r="D41" s="60">
        <v>35.773317591499421</v>
      </c>
      <c r="E41" s="59">
        <v>1309</v>
      </c>
      <c r="F41" s="59">
        <v>1082</v>
      </c>
      <c r="G41" s="61">
        <v>20.979667282809622</v>
      </c>
    </row>
    <row r="42" spans="1:11" x14ac:dyDescent="0.2">
      <c r="A42" s="86" t="s">
        <v>40</v>
      </c>
      <c r="B42" s="87"/>
      <c r="C42" s="87"/>
      <c r="D42" s="87"/>
      <c r="E42" s="87"/>
      <c r="F42" s="87"/>
      <c r="G42" s="88"/>
    </row>
    <row r="43" spans="1:11" x14ac:dyDescent="0.2">
      <c r="A43" s="32" t="s">
        <v>8</v>
      </c>
      <c r="B43" s="37">
        <v>59434</v>
      </c>
      <c r="C43" s="37">
        <v>46662</v>
      </c>
      <c r="D43" s="38">
        <v>27.371308559427376</v>
      </c>
      <c r="E43" s="37">
        <v>59434</v>
      </c>
      <c r="F43" s="37">
        <v>46662</v>
      </c>
      <c r="G43" s="39">
        <v>27.371308559427376</v>
      </c>
    </row>
    <row r="44" spans="1:11" x14ac:dyDescent="0.2">
      <c r="A44" s="31" t="s">
        <v>9</v>
      </c>
      <c r="B44" s="37">
        <v>36130</v>
      </c>
      <c r="C44" s="37">
        <v>46939</v>
      </c>
      <c r="D44" s="38">
        <v>-23.027759432454886</v>
      </c>
      <c r="E44" s="37">
        <v>36130</v>
      </c>
      <c r="F44" s="37">
        <v>46939</v>
      </c>
      <c r="G44" s="39">
        <v>-23.027759432454886</v>
      </c>
      <c r="K44" s="5"/>
    </row>
    <row r="45" spans="1:11" x14ac:dyDescent="0.2">
      <c r="A45" s="31" t="s">
        <v>10</v>
      </c>
      <c r="B45" s="37">
        <v>244551</v>
      </c>
      <c r="C45" s="37">
        <v>293392</v>
      </c>
      <c r="D45" s="38">
        <v>-16.647011506789553</v>
      </c>
      <c r="E45" s="37">
        <v>244551</v>
      </c>
      <c r="F45" s="37">
        <v>293392</v>
      </c>
      <c r="G45" s="39">
        <v>-16.647011506789553</v>
      </c>
    </row>
    <row r="46" spans="1:11" x14ac:dyDescent="0.2">
      <c r="A46" s="31" t="s">
        <v>11</v>
      </c>
      <c r="B46" s="37">
        <v>0</v>
      </c>
      <c r="C46" s="37">
        <v>0</v>
      </c>
      <c r="D46" s="67" t="s">
        <v>62</v>
      </c>
      <c r="E46" s="37">
        <v>0</v>
      </c>
      <c r="F46" s="37">
        <v>0</v>
      </c>
      <c r="G46" s="39" t="s">
        <v>62</v>
      </c>
    </row>
    <row r="47" spans="1:11" ht="13.5" thickBot="1" x14ac:dyDescent="0.25">
      <c r="A47" s="33" t="s">
        <v>12</v>
      </c>
      <c r="B47" s="64">
        <v>20747</v>
      </c>
      <c r="C47" s="64">
        <v>15500</v>
      </c>
      <c r="D47" s="65">
        <v>33.851612903225799</v>
      </c>
      <c r="E47" s="64">
        <v>20747</v>
      </c>
      <c r="F47" s="64">
        <v>15500</v>
      </c>
      <c r="G47" s="66">
        <v>33.851612903225799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August 2022</v>
      </c>
      <c r="C50" s="25" t="str">
        <f t="shared" si="2"/>
        <v>August 2021</v>
      </c>
      <c r="D50" s="26" t="str">
        <f t="shared" si="2"/>
        <v xml:space="preserve">Change % </v>
      </c>
      <c r="E50" s="27" t="str">
        <f t="shared" si="2"/>
        <v>January - August 2022</v>
      </c>
      <c r="F50" s="25" t="str">
        <f t="shared" si="2"/>
        <v>January - August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95.21</v>
      </c>
      <c r="C51" s="58">
        <v>101.15</v>
      </c>
      <c r="D51" s="44">
        <v>-5.8724666337123255</v>
      </c>
      <c r="E51" s="58">
        <v>95.21</v>
      </c>
      <c r="F51" s="58">
        <v>101.15</v>
      </c>
      <c r="G51" s="45">
        <v>-5.8724666337123255</v>
      </c>
    </row>
    <row r="52" spans="1:8" x14ac:dyDescent="0.2">
      <c r="A52" s="31" t="s">
        <v>48</v>
      </c>
      <c r="B52" s="41">
        <v>582833761.9145</v>
      </c>
      <c r="C52" s="41">
        <v>172367558.46579999</v>
      </c>
      <c r="D52" s="44">
        <v>238.13425629634474</v>
      </c>
      <c r="E52" s="41">
        <v>6276320081.1108999</v>
      </c>
      <c r="F52" s="41">
        <v>2070492153.2449</v>
      </c>
      <c r="G52" s="45">
        <v>203.13179749435787</v>
      </c>
    </row>
    <row r="53" spans="1:8" x14ac:dyDescent="0.2">
      <c r="A53" s="31" t="s">
        <v>51</v>
      </c>
      <c r="B53" s="41">
        <v>570646578.61450005</v>
      </c>
      <c r="C53" s="41">
        <v>169978267.12580001</v>
      </c>
      <c r="D53" s="44">
        <v>235.71737626444184</v>
      </c>
      <c r="E53" s="41">
        <v>6185773732.2009001</v>
      </c>
      <c r="F53" s="41">
        <v>1916671555.8348999</v>
      </c>
      <c r="G53" s="45">
        <v>222.73519755482488</v>
      </c>
    </row>
    <row r="54" spans="1:8" x14ac:dyDescent="0.2">
      <c r="A54" s="31" t="s">
        <v>50</v>
      </c>
      <c r="B54" s="41">
        <v>12187183.300000001</v>
      </c>
      <c r="C54" s="41">
        <v>2389291.34</v>
      </c>
      <c r="D54" s="44">
        <v>410.07523008893514</v>
      </c>
      <c r="E54" s="41">
        <v>90546348.909999996</v>
      </c>
      <c r="F54" s="41">
        <v>153820597.41</v>
      </c>
      <c r="G54" s="45">
        <v>-41.135094756748416</v>
      </c>
    </row>
    <row r="55" spans="1:8" ht="13.5" thickBot="1" x14ac:dyDescent="0.25">
      <c r="A55" s="33" t="s">
        <v>3</v>
      </c>
      <c r="B55" s="43">
        <v>10610</v>
      </c>
      <c r="C55" s="43">
        <v>3861</v>
      </c>
      <c r="D55" s="57">
        <v>174.79927479927483</v>
      </c>
      <c r="E55" s="43">
        <v>106243</v>
      </c>
      <c r="F55" s="43">
        <v>40778</v>
      </c>
      <c r="G55" s="47">
        <v>160.53999705723675</v>
      </c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August 2022</v>
      </c>
      <c r="C57" s="25" t="str">
        <f t="shared" si="3"/>
        <v>August 2021</v>
      </c>
      <c r="D57" s="26" t="str">
        <f t="shared" si="3"/>
        <v xml:space="preserve">Change % </v>
      </c>
      <c r="E57" s="27" t="str">
        <f t="shared" si="3"/>
        <v>January - August 2022</v>
      </c>
      <c r="F57" s="25" t="str">
        <f t="shared" si="3"/>
        <v>January - August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7087576500</v>
      </c>
      <c r="C58" s="41">
        <v>5402033075</v>
      </c>
      <c r="D58" s="44">
        <v>31.2</v>
      </c>
      <c r="E58" s="41">
        <v>45452690600</v>
      </c>
      <c r="F58" s="41">
        <v>49555380350</v>
      </c>
      <c r="G58" s="45">
        <v>-8.2799999999999994</v>
      </c>
    </row>
    <row r="59" spans="1:8" ht="13.5" thickBot="1" x14ac:dyDescent="0.25">
      <c r="A59" s="33" t="s">
        <v>53</v>
      </c>
      <c r="B59" s="42">
        <v>6427584853.6899996</v>
      </c>
      <c r="C59" s="42">
        <v>44673866271.970001</v>
      </c>
      <c r="D59" s="57">
        <v>-85.61</v>
      </c>
      <c r="E59" s="42">
        <v>255690630859.84003</v>
      </c>
      <c r="F59" s="43">
        <v>276014230675.26001</v>
      </c>
      <c r="G59" s="47">
        <v>-7.36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August 2022</v>
      </c>
      <c r="C62" s="25" t="str">
        <f t="shared" si="4"/>
        <v>August 2021</v>
      </c>
      <c r="D62" s="26" t="str">
        <f t="shared" si="4"/>
        <v xml:space="preserve">Change % </v>
      </c>
      <c r="E62" s="27" t="str">
        <f t="shared" si="4"/>
        <v>January - August 2022</v>
      </c>
      <c r="F62" s="25" t="str">
        <f t="shared" si="4"/>
        <v>January - August 2021</v>
      </c>
      <c r="G62" s="28" t="str">
        <f t="shared" si="4"/>
        <v xml:space="preserve">Change % </v>
      </c>
      <c r="H62" s="22"/>
    </row>
    <row r="63" spans="1:8" ht="12.6" customHeight="1" x14ac:dyDescent="0.2">
      <c r="A63" s="92" t="s">
        <v>30</v>
      </c>
      <c r="B63" s="93"/>
      <c r="C63" s="93"/>
      <c r="D63" s="93"/>
      <c r="E63" s="93"/>
      <c r="F63" s="93"/>
      <c r="G63" s="94"/>
    </row>
    <row r="64" spans="1:8" x14ac:dyDescent="0.2">
      <c r="A64" s="31" t="s">
        <v>16</v>
      </c>
      <c r="B64" s="41">
        <v>228565692.84</v>
      </c>
      <c r="C64" s="41">
        <v>209700387.44</v>
      </c>
      <c r="D64" s="44">
        <v>8.9963140413356726</v>
      </c>
      <c r="E64" s="41">
        <v>2293575335.23</v>
      </c>
      <c r="F64" s="41">
        <v>1986611181.1500001</v>
      </c>
      <c r="G64" s="45">
        <v>15.451647357703191</v>
      </c>
    </row>
    <row r="65" spans="1:7" x14ac:dyDescent="0.2">
      <c r="A65" s="31" t="s">
        <v>17</v>
      </c>
      <c r="B65" s="41">
        <v>3006784.04</v>
      </c>
      <c r="C65" s="41">
        <v>3384132.66</v>
      </c>
      <c r="D65" s="44">
        <v>-11.150526823614538</v>
      </c>
      <c r="E65" s="41">
        <v>32333051.129999999</v>
      </c>
      <c r="F65" s="41">
        <v>31846195.969999999</v>
      </c>
      <c r="G65" s="45">
        <v>1.5287702193964803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63</v>
      </c>
      <c r="E66" s="59">
        <v>0</v>
      </c>
      <c r="F66" s="59">
        <v>0</v>
      </c>
      <c r="G66" s="45" t="s">
        <v>63</v>
      </c>
    </row>
    <row r="67" spans="1:7" ht="13.5" thickBot="1" x14ac:dyDescent="0.25">
      <c r="A67" s="33" t="s">
        <v>19</v>
      </c>
      <c r="B67" s="43">
        <v>81410800.780000001</v>
      </c>
      <c r="C67" s="43">
        <v>36513082.594999999</v>
      </c>
      <c r="D67" s="62">
        <v>122.96337365705784</v>
      </c>
      <c r="E67" s="43">
        <v>658520534.22000003</v>
      </c>
      <c r="F67" s="43">
        <v>432918847.255</v>
      </c>
      <c r="G67" s="63">
        <v>52.111773002138428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0" t="s">
        <v>21</v>
      </c>
      <c r="B70" s="71" t="str">
        <f t="shared" ref="B70:G70" si="5">B2</f>
        <v>August 2022</v>
      </c>
      <c r="C70" s="71" t="str">
        <f t="shared" si="5"/>
        <v>August 2021</v>
      </c>
      <c r="D70" s="72" t="str">
        <f t="shared" si="5"/>
        <v xml:space="preserve">Change % </v>
      </c>
      <c r="E70" s="73" t="str">
        <f t="shared" si="5"/>
        <v>January - August 2022</v>
      </c>
      <c r="F70" s="71" t="str">
        <f t="shared" si="5"/>
        <v>January - August 2021</v>
      </c>
      <c r="G70" s="74" t="str">
        <f t="shared" si="5"/>
        <v xml:space="preserve">Change % </v>
      </c>
    </row>
    <row r="71" spans="1:7" x14ac:dyDescent="0.2">
      <c r="A71" s="31" t="s">
        <v>22</v>
      </c>
      <c r="B71" s="41">
        <v>2512465.1</v>
      </c>
      <c r="C71" s="41">
        <v>3042888.4</v>
      </c>
      <c r="D71" s="44">
        <v>-17.431572580841276</v>
      </c>
      <c r="E71" s="41">
        <v>21884226.100000001</v>
      </c>
      <c r="F71" s="41">
        <v>24458629.100000184</v>
      </c>
      <c r="G71" s="45">
        <v>-10.525540861160378</v>
      </c>
    </row>
    <row r="72" spans="1:7" ht="13.5" thickBot="1" x14ac:dyDescent="0.25">
      <c r="A72" s="33" t="s">
        <v>23</v>
      </c>
      <c r="B72" s="43">
        <v>9219684</v>
      </c>
      <c r="C72" s="43">
        <v>12173566</v>
      </c>
      <c r="D72" s="46">
        <v>-24.264722432194478</v>
      </c>
      <c r="E72" s="43">
        <v>80427284</v>
      </c>
      <c r="F72" s="43">
        <v>113254490</v>
      </c>
      <c r="G72" s="47">
        <v>-28.985346188040758</v>
      </c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0" t="s">
        <v>24</v>
      </c>
      <c r="B74" s="71" t="str">
        <f>B2</f>
        <v>August 2022</v>
      </c>
      <c r="C74" s="71" t="str">
        <f>C2</f>
        <v>August 2021</v>
      </c>
      <c r="D74" s="72" t="str">
        <f>D2</f>
        <v xml:space="preserve">Change % </v>
      </c>
      <c r="E74" s="73" t="str">
        <f>E2</f>
        <v>January - August 2022</v>
      </c>
      <c r="F74" s="71" t="str">
        <f>F2</f>
        <v>January - August 2021</v>
      </c>
      <c r="G74" s="74" t="str">
        <f>G70</f>
        <v xml:space="preserve">Change % </v>
      </c>
    </row>
    <row r="75" spans="1:7" x14ac:dyDescent="0.2">
      <c r="A75" s="31" t="s">
        <v>34</v>
      </c>
      <c r="B75" s="41">
        <v>2011635.3330000001</v>
      </c>
      <c r="C75" s="41">
        <v>1233441.196</v>
      </c>
      <c r="D75" s="44">
        <v>63.091304192178143</v>
      </c>
      <c r="E75" s="41">
        <v>18369470.478</v>
      </c>
      <c r="F75" s="41">
        <v>17334149.235000003</v>
      </c>
      <c r="G75" s="45">
        <v>5.972726027473807</v>
      </c>
    </row>
    <row r="76" spans="1:7" x14ac:dyDescent="0.2">
      <c r="A76" s="31" t="s">
        <v>23</v>
      </c>
      <c r="B76" s="41">
        <v>0</v>
      </c>
      <c r="C76" s="81">
        <v>0</v>
      </c>
      <c r="D76" s="81" t="s">
        <v>64</v>
      </c>
      <c r="E76" s="81">
        <v>0</v>
      </c>
      <c r="F76" s="81">
        <v>0</v>
      </c>
      <c r="G76" s="45" t="s">
        <v>64</v>
      </c>
    </row>
    <row r="77" spans="1:7" ht="13.5" thickBot="1" x14ac:dyDescent="0.25">
      <c r="A77" s="33" t="s">
        <v>35</v>
      </c>
      <c r="B77" s="42">
        <v>6289.2629999999999</v>
      </c>
      <c r="C77" s="82">
        <v>4681.7020000000002</v>
      </c>
      <c r="D77" s="83">
        <v>34.33710646256425</v>
      </c>
      <c r="E77" s="82">
        <v>64652.603999999999</v>
      </c>
      <c r="F77" s="82">
        <v>75858.446000000011</v>
      </c>
      <c r="G77" s="49">
        <v>-14.772042654287974</v>
      </c>
    </row>
    <row r="78" spans="1:7" ht="13.5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0" t="s">
        <v>25</v>
      </c>
      <c r="B79" s="71" t="str">
        <f>B2</f>
        <v>August 2022</v>
      </c>
      <c r="C79" s="71" t="str">
        <f>C2</f>
        <v>August 2021</v>
      </c>
      <c r="D79" s="72" t="str">
        <f>D14</f>
        <v xml:space="preserve">Change % </v>
      </c>
      <c r="E79" s="73" t="str">
        <f>E2</f>
        <v>January - August 2022</v>
      </c>
      <c r="F79" s="71" t="str">
        <f>F2</f>
        <v>January - August 2021</v>
      </c>
      <c r="G79" s="74" t="str">
        <f>G74</f>
        <v xml:space="preserve">Change % </v>
      </c>
    </row>
    <row r="80" spans="1:7" x14ac:dyDescent="0.2">
      <c r="A80" s="31" t="s">
        <v>22</v>
      </c>
      <c r="B80" s="41">
        <v>791857</v>
      </c>
      <c r="C80" s="50">
        <v>1248248</v>
      </c>
      <c r="D80" s="51">
        <v>-36.562526036492748</v>
      </c>
      <c r="E80" s="41">
        <v>12830476</v>
      </c>
      <c r="F80" s="50">
        <v>18836093</v>
      </c>
      <c r="G80" s="52">
        <v>-31.88355992933354</v>
      </c>
    </row>
    <row r="81" spans="1:7" ht="13.5" thickBot="1" x14ac:dyDescent="0.25">
      <c r="A81" s="33" t="s">
        <v>23</v>
      </c>
      <c r="B81" s="43">
        <v>7040425</v>
      </c>
      <c r="C81" s="53">
        <v>21098084</v>
      </c>
      <c r="D81" s="54">
        <v>-66.630026688679408</v>
      </c>
      <c r="E81" s="43">
        <v>75215420</v>
      </c>
      <c r="F81" s="53">
        <v>93759207</v>
      </c>
      <c r="G81" s="55">
        <v>-19.778097099306738</v>
      </c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x14ac:dyDescent="0.2">
      <c r="A83" s="79" t="s">
        <v>54</v>
      </c>
      <c r="B83" s="71" t="str">
        <f t="shared" ref="B83:G83" si="6">B14</f>
        <v>August 2022</v>
      </c>
      <c r="C83" s="71" t="str">
        <f t="shared" si="6"/>
        <v>August 2021</v>
      </c>
      <c r="D83" s="72" t="str">
        <f t="shared" si="6"/>
        <v xml:space="preserve">Change % </v>
      </c>
      <c r="E83" s="73" t="str">
        <f t="shared" si="6"/>
        <v>January - August 2022</v>
      </c>
      <c r="F83" s="71" t="str">
        <f t="shared" si="6"/>
        <v>January - August 2021</v>
      </c>
      <c r="G83" s="74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2073521</v>
      </c>
      <c r="C84" s="50">
        <v>1487990</v>
      </c>
      <c r="D84" s="51">
        <v>39.350466064960116</v>
      </c>
      <c r="E84" s="81">
        <v>26600270</v>
      </c>
      <c r="F84" s="50">
        <v>19436916</v>
      </c>
      <c r="G84" s="52">
        <v>36.854375457505704</v>
      </c>
    </row>
    <row r="85" spans="1:7" ht="12.6" customHeight="1" thickBot="1" x14ac:dyDescent="0.25">
      <c r="A85" s="33" t="s">
        <v>60</v>
      </c>
      <c r="B85" s="43">
        <v>0</v>
      </c>
      <c r="C85" s="53">
        <v>0</v>
      </c>
      <c r="D85" s="54" t="s">
        <v>64</v>
      </c>
      <c r="E85" s="84">
        <v>0</v>
      </c>
      <c r="F85" s="53">
        <v>0</v>
      </c>
      <c r="G85" s="55" t="s">
        <v>64</v>
      </c>
    </row>
    <row r="86" spans="1:7" ht="12.6" customHeight="1" thickBot="1" x14ac:dyDescent="0.25">
      <c r="A86" s="75"/>
      <c r="B86" s="76"/>
      <c r="C86" s="76"/>
      <c r="D86" s="77"/>
      <c r="E86" s="76"/>
      <c r="F86" s="76"/>
      <c r="G86" s="78"/>
    </row>
    <row r="87" spans="1:7" ht="19.5" x14ac:dyDescent="0.2">
      <c r="A87" s="70" t="s">
        <v>55</v>
      </c>
      <c r="B87" s="71" t="str">
        <f>B2</f>
        <v>August 2022</v>
      </c>
      <c r="C87" s="71" t="str">
        <f t="shared" ref="C87:G87" si="7">C2</f>
        <v>August 2021</v>
      </c>
      <c r="D87" s="71" t="str">
        <f t="shared" si="7"/>
        <v xml:space="preserve">Change % </v>
      </c>
      <c r="E87" s="71" t="str">
        <f t="shared" si="7"/>
        <v>January - August 2022</v>
      </c>
      <c r="F87" s="71" t="str">
        <f t="shared" si="7"/>
        <v>January - August 2021</v>
      </c>
      <c r="G87" s="80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0</v>
      </c>
      <c r="C88" s="41">
        <v>0</v>
      </c>
      <c r="D88" s="48" t="s">
        <v>64</v>
      </c>
      <c r="E88" s="41">
        <v>2350</v>
      </c>
      <c r="F88" s="41">
        <v>4725</v>
      </c>
      <c r="G88" s="45">
        <v>-50.264550264550266</v>
      </c>
    </row>
    <row r="89" spans="1:7" ht="12.6" customHeight="1" x14ac:dyDescent="0.2">
      <c r="A89" s="31" t="s">
        <v>57</v>
      </c>
      <c r="B89" s="41">
        <v>0</v>
      </c>
      <c r="C89" s="81">
        <v>0</v>
      </c>
      <c r="D89" s="85" t="s">
        <v>64</v>
      </c>
      <c r="E89" s="81">
        <v>100</v>
      </c>
      <c r="F89" s="8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81">
        <v>0</v>
      </c>
      <c r="D90" s="81" t="s">
        <v>64</v>
      </c>
      <c r="E90" s="81">
        <v>0</v>
      </c>
      <c r="F90" s="81">
        <v>0</v>
      </c>
      <c r="G90" s="45" t="s">
        <v>64</v>
      </c>
    </row>
    <row r="91" spans="1:7" ht="13.5" thickBot="1" x14ac:dyDescent="0.25">
      <c r="A91" s="33" t="s">
        <v>61</v>
      </c>
      <c r="B91" s="42">
        <v>0</v>
      </c>
      <c r="C91" s="82" t="s">
        <v>64</v>
      </c>
      <c r="D91" s="83" t="s">
        <v>64</v>
      </c>
      <c r="E91" s="82">
        <v>0</v>
      </c>
      <c r="F91" s="82" t="s">
        <v>64</v>
      </c>
      <c r="G91" s="49" t="s">
        <v>64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8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69" t="s">
        <v>32</v>
      </c>
      <c r="B99" s="34"/>
      <c r="C99" s="34"/>
      <c r="D99" s="34"/>
    </row>
    <row r="100" spans="1:7" x14ac:dyDescent="0.2">
      <c r="A100" s="69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August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BD8D90DB-90AE-485A-88B3-0F3893301D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Kucharski Łukasz</cp:lastModifiedBy>
  <cp:lastPrinted>2022-09-01T14:49:46Z</cp:lastPrinted>
  <dcterms:created xsi:type="dcterms:W3CDTF">2011-04-28T11:46:19Z</dcterms:created>
  <dcterms:modified xsi:type="dcterms:W3CDTF">2022-09-01T14:53:08Z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