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9\"/>
    </mc:Choice>
  </mc:AlternateContent>
  <xr:revisionPtr revIDLastSave="0" documentId="13_ncr:1_{E6863E6B-3839-4BD1-834F-FC663F16DB42}" xr6:coauthVersionLast="45" xr6:coauthVersionMax="45" xr10:uidLastSave="{00000000-0000-0000-0000-000000000000}"/>
  <bookViews>
    <workbookView xWindow="-108" yWindow="-108" windowWidth="23256" windowHeight="14040" xr2:uid="{00000000-000D-0000-FFFF-FFFF00000000}"/>
  </bookViews>
  <sheets>
    <sheet name="tabela" sheetId="1" r:id="rId1"/>
  </sheets>
  <definedNames>
    <definedName name="_xlnm.Print_Area" localSheetId="0">tabela!$A$1:$G$100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G79" i="1"/>
  <c r="F79" i="1"/>
  <c r="E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<sst xmlns="http://schemas.openxmlformats.org/spreadsheetml/2006/main" count="117" uniqueCount="68">
  <si>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</si>
  <si>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</si>
  <si>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</si>
  <si>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</si>
  <si>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</si>
  <si>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</si>
  <si>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</si>
  <si>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</si>
  <si>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</si>
  <si>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</si>
  <si>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</si>
  <si>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</si>
  <si>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</si>
  <si>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</si>
  <si>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</si>
  <si>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</si>
  <si>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</si>
  <si>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</si>
  <si>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</si>
  <si>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</si>
  <si>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</si>
  <si>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</si>
  <si>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</si>
  <si>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</si>
  <si>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</si>
  <si>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</si>
  <si>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</si>
  <si>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</si>
  <si>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</si>
  <si>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</si>
  <si>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</si>
  <si>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</si>
  <si>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</si>
  <si>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</si>
  <si>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</si>
  <si>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</si>
  <si>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</si>
  <si>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</si>
  <si>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</si>
  <si>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</si>
  <si>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</si>
  <si>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</si>
  <si>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</si>
  <si>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</si>
  <si>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</si>
  <si>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</si>
  <si>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</si>
  <si>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</si>
  <si>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</si>
  <si>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</si>
  <si>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</si>
  <si>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</si>
  <si>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</si>
  <si>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</si>
  <si>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</si>
  <si>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</si>
  <si>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</si>
  <si>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</si>
  <si>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</si>
  <si>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</si>
  <si>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</si>
  <si>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September 2021</t>
  </si>
  <si>
    <t>September 2020</t>
  </si>
  <si>
    <t>January-September 2021</t>
  </si>
  <si>
    <t>January-September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</si>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</sst>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zoomScaleNormal="100" workbookViewId="0">
      <selection activeCell="H87" sqref="H87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61</v>
      </c>
      <c r="C2" s="25" t="s">
        <v>62</v>
      </c>
      <c r="D2" s="26" t="s">
        <v>26</v>
      </c>
      <c r="E2" s="27" t="s">
        <v>63</v>
      </c>
      <c r="F2" s="27" t="s">
        <v>64</v>
      </c>
      <c r="G2" s="28" t="s">
        <v>26</v>
      </c>
    </row>
    <row r="3" spans="1:8" x14ac:dyDescent="0.2">
      <c r="A3" s="81" t="s">
        <v>27</v>
      </c>
      <c r="B3" s="82"/>
      <c r="C3" s="82"/>
      <c r="D3" s="82"/>
      <c r="E3" s="82"/>
      <c r="F3" s="82"/>
      <c r="G3" s="83"/>
    </row>
    <row r="4" spans="1:8" x14ac:dyDescent="0.2">
      <c r="A4" s="31" t="s">
        <v>48</v>
      </c>
      <c r="B4" s="38">
        <v>25145934677.190201</v>
      </c>
      <c r="C4" s="38">
        <v>22346624876.950401</v>
      </c>
      <c r="D4" s="39">
        <v>12.526767758683643</v>
      </c>
      <c r="E4" s="38">
        <v>244202802255.72101</v>
      </c>
      <c r="F4" s="38">
        <v>197826078868.98901</v>
      </c>
      <c r="G4" s="57">
        <v>23.443179813236426</v>
      </c>
    </row>
    <row r="5" spans="1:8" x14ac:dyDescent="0.2">
      <c r="A5" s="31" t="s">
        <v>49</v>
      </c>
      <c r="B5" s="38">
        <v>24603578423.730202</v>
      </c>
      <c r="C5" s="38">
        <v>22218836189.8204</v>
      </c>
      <c r="D5" s="39">
        <v>10.732975451713234</v>
      </c>
      <c r="E5" s="38">
        <v>229514429243.741</v>
      </c>
      <c r="F5" s="38">
        <v>194447597784.58899</v>
      </c>
      <c r="G5" s="57">
        <v>18.034078002855768</v>
      </c>
    </row>
    <row r="6" spans="1:8" ht="12.75" customHeight="1" x14ac:dyDescent="0.2">
      <c r="A6" s="31" t="s">
        <v>50</v>
      </c>
      <c r="B6" s="38">
        <v>542356253.46000004</v>
      </c>
      <c r="C6" s="38">
        <v>127788687.13</v>
      </c>
      <c r="D6" s="39">
        <v>324.41648446412057</v>
      </c>
      <c r="E6" s="38">
        <v>14688373011.98</v>
      </c>
      <c r="F6" s="38">
        <v>3378481084.4000001</v>
      </c>
      <c r="G6" s="40">
        <v>334.7626239437293</v>
      </c>
    </row>
    <row r="7" spans="1:8" x14ac:dyDescent="0.2">
      <c r="A7" s="31" t="s">
        <v>3</v>
      </c>
      <c r="B7" s="38">
        <v>2771471</v>
      </c>
      <c r="C7" s="38">
        <v>2661635</v>
      </c>
      <c r="D7" s="39">
        <v>4.1266364471462147</v>
      </c>
      <c r="E7" s="38">
        <v>25587861</v>
      </c>
      <c r="F7" s="38">
        <v>23734891</v>
      </c>
      <c r="G7" s="40">
        <v>7.8069454795473892</v>
      </c>
    </row>
    <row r="8" spans="1:8" x14ac:dyDescent="0.2">
      <c r="A8" s="31" t="s">
        <v>4</v>
      </c>
      <c r="B8" s="41">
        <v>70340.86</v>
      </c>
      <c r="C8" s="41">
        <v>49411.53</v>
      </c>
      <c r="D8" s="39">
        <v>42.357178577550634</v>
      </c>
      <c r="E8" s="41">
        <v>70340.86</v>
      </c>
      <c r="F8" s="41">
        <v>49411.53</v>
      </c>
      <c r="G8" s="40">
        <v>42.357178577550634</v>
      </c>
    </row>
    <row r="9" spans="1:8" x14ac:dyDescent="0.2">
      <c r="A9" s="81" t="s">
        <v>28</v>
      </c>
      <c r="B9" s="82"/>
      <c r="C9" s="82"/>
      <c r="D9" s="82"/>
      <c r="E9" s="82"/>
      <c r="F9" s="82"/>
      <c r="G9" s="83"/>
    </row>
    <row r="10" spans="1:8" x14ac:dyDescent="0.2">
      <c r="A10" s="31" t="s">
        <v>51</v>
      </c>
      <c r="B10" s="38">
        <v>1118344473.8099999</v>
      </c>
      <c r="C10" s="38">
        <v>1009947099.54</v>
      </c>
      <c r="D10" s="39">
        <v>10.732975451820369</v>
      </c>
      <c r="E10" s="38">
        <v>1214362059.49</v>
      </c>
      <c r="F10" s="38">
        <v>1023408409.39</v>
      </c>
      <c r="G10" s="40">
        <v>18.658596934318481</v>
      </c>
    </row>
    <row r="11" spans="1:8" ht="12.75" customHeight="1" x14ac:dyDescent="0.2">
      <c r="A11" s="31" t="s">
        <v>50</v>
      </c>
      <c r="B11" s="38">
        <v>24652556.98</v>
      </c>
      <c r="C11" s="38">
        <v>5808576.6900000004</v>
      </c>
      <c r="D11" s="39">
        <v>324.41648437631284</v>
      </c>
      <c r="E11" s="38">
        <v>77716259.319999993</v>
      </c>
      <c r="F11" s="38">
        <v>17781479.390000001</v>
      </c>
      <c r="G11" s="40">
        <v>337.06295531127904</v>
      </c>
      <c r="H11" s="20" t="s">
        <v>1</v>
      </c>
    </row>
    <row r="12" spans="1:8" ht="13.2" thickBot="1" x14ac:dyDescent="0.25">
      <c r="A12" s="33" t="s">
        <v>3</v>
      </c>
      <c r="B12" s="65">
        <v>125976</v>
      </c>
      <c r="C12" s="65">
        <v>120983</v>
      </c>
      <c r="D12" s="66">
        <v>4.1270261111065132</v>
      </c>
      <c r="E12" s="65">
        <v>135386</v>
      </c>
      <c r="F12" s="65">
        <v>124920</v>
      </c>
      <c r="G12" s="67">
        <v>8.3781620236951682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September 2021</v>
      </c>
      <c r="C14" s="25" t="str">
        <f t="shared" si="0"/>
        <v>September 2020</v>
      </c>
      <c r="D14" s="26" t="str">
        <f t="shared" si="0"/>
        <v xml:space="preserve">Change % </v>
      </c>
      <c r="E14" s="27" t="str">
        <f t="shared" si="0"/>
        <v>January-September 2021</v>
      </c>
      <c r="F14" s="25" t="str">
        <f t="shared" si="0"/>
        <v>January-September 2020</v>
      </c>
      <c r="G14" s="28" t="str">
        <f t="shared" si="0"/>
        <v xml:space="preserve">Change % </v>
      </c>
    </row>
    <row r="15" spans="1:8" x14ac:dyDescent="0.2">
      <c r="A15" s="81" t="s">
        <v>27</v>
      </c>
      <c r="B15" s="82"/>
      <c r="C15" s="82"/>
      <c r="D15" s="82"/>
      <c r="E15" s="82"/>
      <c r="F15" s="82"/>
      <c r="G15" s="83"/>
    </row>
    <row r="16" spans="1:8" x14ac:dyDescent="0.2">
      <c r="A16" s="32" t="s">
        <v>48</v>
      </c>
      <c r="B16" s="42">
        <v>374692136.16600001</v>
      </c>
      <c r="C16" s="42">
        <v>1296536528.7000999</v>
      </c>
      <c r="D16" s="45">
        <v>-71.100533778121616</v>
      </c>
      <c r="E16" s="42">
        <v>5098220377.7065001</v>
      </c>
      <c r="F16" s="42">
        <v>9570608001.6966991</v>
      </c>
      <c r="G16" s="46">
        <v>-46.730444118046876</v>
      </c>
    </row>
    <row r="17" spans="1:8" x14ac:dyDescent="0.2">
      <c r="A17" s="31" t="s">
        <v>51</v>
      </c>
      <c r="B17" s="42">
        <v>372913629.366</v>
      </c>
      <c r="C17" s="42">
        <v>1283338747.9001</v>
      </c>
      <c r="D17" s="45">
        <v>-70.941917714540239</v>
      </c>
      <c r="E17" s="42">
        <v>4993783102.5165005</v>
      </c>
      <c r="F17" s="42">
        <v>9403284535.3367004</v>
      </c>
      <c r="G17" s="46">
        <v>-46.893204350561646</v>
      </c>
    </row>
    <row r="18" spans="1:8" ht="12.75" customHeight="1" x14ac:dyDescent="0.2">
      <c r="A18" s="31" t="s">
        <v>50</v>
      </c>
      <c r="B18" s="42">
        <v>1778506.8</v>
      </c>
      <c r="C18" s="42">
        <v>13197780.800000001</v>
      </c>
      <c r="D18" s="45">
        <v>-86.524198068208563</v>
      </c>
      <c r="E18" s="42">
        <v>104437275.19</v>
      </c>
      <c r="F18" s="42">
        <v>167323466.36000001</v>
      </c>
      <c r="G18" s="46">
        <v>-37.583605299390001</v>
      </c>
    </row>
    <row r="19" spans="1:8" x14ac:dyDescent="0.2">
      <c r="A19" s="31" t="s">
        <v>3</v>
      </c>
      <c r="B19" s="42">
        <v>209461</v>
      </c>
      <c r="C19" s="42">
        <v>452265</v>
      </c>
      <c r="D19" s="45">
        <v>-53.686223784727986</v>
      </c>
      <c r="E19" s="42">
        <v>2448707</v>
      </c>
      <c r="F19" s="42">
        <v>3453497</v>
      </c>
      <c r="G19" s="46">
        <v>-29.094856604769028</v>
      </c>
    </row>
    <row r="20" spans="1:8" x14ac:dyDescent="0.2">
      <c r="A20" s="31" t="s">
        <v>5</v>
      </c>
      <c r="B20" s="68">
        <v>469.54</v>
      </c>
      <c r="C20" s="68">
        <v>507.64</v>
      </c>
      <c r="D20" s="45">
        <v>-7.5053187298085184</v>
      </c>
      <c r="E20" s="68">
        <v>469.54</v>
      </c>
      <c r="F20" s="68">
        <v>507.64</v>
      </c>
      <c r="G20" s="46">
        <v>-7.5053187298085184</v>
      </c>
    </row>
    <row r="21" spans="1:8" x14ac:dyDescent="0.2">
      <c r="A21" s="81" t="s">
        <v>28</v>
      </c>
      <c r="B21" s="82"/>
      <c r="C21" s="82"/>
      <c r="D21" s="82"/>
      <c r="E21" s="82"/>
      <c r="F21" s="82"/>
      <c r="G21" s="83"/>
    </row>
    <row r="22" spans="1:8" x14ac:dyDescent="0.2">
      <c r="A22" s="31" t="s">
        <v>51</v>
      </c>
      <c r="B22" s="42">
        <v>16950619.52</v>
      </c>
      <c r="C22" s="42">
        <v>58333579.450000003</v>
      </c>
      <c r="D22" s="45">
        <v>-70.941917708771769</v>
      </c>
      <c r="E22" s="42">
        <v>26422132.82</v>
      </c>
      <c r="F22" s="42">
        <v>49490971.240000002</v>
      </c>
      <c r="G22" s="46">
        <v>-46.612216010331828</v>
      </c>
    </row>
    <row r="23" spans="1:8" ht="12.75" customHeight="1" x14ac:dyDescent="0.2">
      <c r="A23" s="31" t="s">
        <v>50</v>
      </c>
      <c r="B23" s="42">
        <v>80841.22</v>
      </c>
      <c r="C23" s="42">
        <v>599899.13</v>
      </c>
      <c r="D23" s="45">
        <v>-86.524197826391244</v>
      </c>
      <c r="E23" s="42">
        <v>552578.18000000005</v>
      </c>
      <c r="F23" s="42">
        <v>880649.82</v>
      </c>
      <c r="G23" s="46">
        <v>-37.253359116112684</v>
      </c>
    </row>
    <row r="24" spans="1:8" ht="13.2" thickBot="1" x14ac:dyDescent="0.25">
      <c r="A24" s="33" t="s">
        <v>3</v>
      </c>
      <c r="B24" s="44">
        <v>9521</v>
      </c>
      <c r="C24" s="44">
        <v>20558</v>
      </c>
      <c r="D24" s="58">
        <v>-53.6871290981613</v>
      </c>
      <c r="E24" s="44">
        <v>12956</v>
      </c>
      <c r="F24" s="44">
        <v>18176</v>
      </c>
      <c r="G24" s="48">
        <v>-28.719190140845075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September 2021</v>
      </c>
      <c r="C27" s="25" t="str">
        <f t="shared" si="1"/>
        <v>September 2020</v>
      </c>
      <c r="D27" s="26" t="str">
        <f t="shared" si="1"/>
        <v xml:space="preserve">Change % </v>
      </c>
      <c r="E27" s="27" t="str">
        <f t="shared" si="1"/>
        <v>January-September 2021</v>
      </c>
      <c r="F27" s="25" t="str">
        <f t="shared" si="1"/>
        <v>January-September 2020</v>
      </c>
      <c r="G27" s="28" t="str">
        <f t="shared" si="1"/>
        <v xml:space="preserve">Change % </v>
      </c>
    </row>
    <row r="28" spans="1:8" x14ac:dyDescent="0.2">
      <c r="A28" s="81" t="s">
        <v>27</v>
      </c>
      <c r="B28" s="82"/>
      <c r="C28" s="82"/>
      <c r="D28" s="82"/>
      <c r="E28" s="82"/>
      <c r="F28" s="82"/>
      <c r="G28" s="83"/>
    </row>
    <row r="29" spans="1:8" x14ac:dyDescent="0.2">
      <c r="A29" s="37" t="s">
        <v>29</v>
      </c>
      <c r="B29" s="42">
        <v>1536753</v>
      </c>
      <c r="C29" s="42">
        <v>1224677</v>
      </c>
      <c r="D29" s="59">
        <v>25.48231084604349</v>
      </c>
      <c r="E29" s="42">
        <v>8570707</v>
      </c>
      <c r="F29" s="42">
        <v>8178186</v>
      </c>
      <c r="G29" s="46">
        <v>4.7996095955753493</v>
      </c>
    </row>
    <row r="30" spans="1:8" x14ac:dyDescent="0.2">
      <c r="A30" s="30" t="s">
        <v>8</v>
      </c>
      <c r="B30" s="42">
        <v>543130</v>
      </c>
      <c r="C30" s="42">
        <v>579497</v>
      </c>
      <c r="D30" s="45">
        <v>-6.2756148867034733</v>
      </c>
      <c r="E30" s="42">
        <v>4012517</v>
      </c>
      <c r="F30" s="42">
        <v>4544763</v>
      </c>
      <c r="G30" s="46">
        <v>-11.711193741015757</v>
      </c>
    </row>
    <row r="31" spans="1:8" x14ac:dyDescent="0.2">
      <c r="A31" s="31" t="s">
        <v>9</v>
      </c>
      <c r="B31" s="42">
        <v>241187</v>
      </c>
      <c r="C31" s="42">
        <v>213716</v>
      </c>
      <c r="D31" s="45">
        <v>12.853974433360161</v>
      </c>
      <c r="E31" s="42">
        <v>1685688</v>
      </c>
      <c r="F31" s="42">
        <v>1759435</v>
      </c>
      <c r="G31" s="46">
        <v>-4.1915160264516693</v>
      </c>
    </row>
    <row r="32" spans="1:8" x14ac:dyDescent="0.2">
      <c r="A32" s="31" t="s">
        <v>10</v>
      </c>
      <c r="B32" s="42">
        <v>732007</v>
      </c>
      <c r="C32" s="42">
        <v>386174</v>
      </c>
      <c r="D32" s="45">
        <v>89.553672696763641</v>
      </c>
      <c r="E32" s="42">
        <v>2671387</v>
      </c>
      <c r="F32" s="42">
        <v>1607747</v>
      </c>
      <c r="G32" s="46">
        <v>66.157175227196817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65</v>
      </c>
      <c r="E33" s="42">
        <v>0</v>
      </c>
      <c r="F33" s="42">
        <v>0</v>
      </c>
      <c r="G33" s="46" t="s">
        <v>65</v>
      </c>
      <c r="H33" s="22"/>
    </row>
    <row r="34" spans="1:11" x14ac:dyDescent="0.2">
      <c r="A34" s="31" t="s">
        <v>12</v>
      </c>
      <c r="B34" s="42">
        <v>20429</v>
      </c>
      <c r="C34" s="42">
        <v>45290</v>
      </c>
      <c r="D34" s="45">
        <v>-54.892912342680503</v>
      </c>
      <c r="E34" s="42">
        <v>201115</v>
      </c>
      <c r="F34" s="42">
        <v>266241</v>
      </c>
      <c r="G34" s="46">
        <v>-24.461296344289572</v>
      </c>
      <c r="H34" s="22"/>
    </row>
    <row r="35" spans="1:11" x14ac:dyDescent="0.2">
      <c r="A35" s="81" t="s">
        <v>28</v>
      </c>
      <c r="B35" s="82"/>
      <c r="C35" s="82"/>
      <c r="D35" s="82"/>
      <c r="E35" s="82"/>
      <c r="F35" s="82"/>
      <c r="G35" s="83"/>
    </row>
    <row r="36" spans="1:11" x14ac:dyDescent="0.2">
      <c r="A36" s="84" t="s">
        <v>29</v>
      </c>
      <c r="B36" s="85"/>
      <c r="C36" s="85"/>
      <c r="D36" s="85"/>
      <c r="E36" s="85"/>
      <c r="F36" s="85"/>
      <c r="G36" s="86"/>
    </row>
    <row r="37" spans="1:11" x14ac:dyDescent="0.2">
      <c r="A37" s="32" t="s">
        <v>8</v>
      </c>
      <c r="B37" s="42">
        <v>24688</v>
      </c>
      <c r="C37" s="42">
        <v>26341</v>
      </c>
      <c r="D37" s="45">
        <v>-6.2753881781253522</v>
      </c>
      <c r="E37" s="42">
        <v>21230</v>
      </c>
      <c r="F37" s="42">
        <v>23920</v>
      </c>
      <c r="G37" s="46">
        <v>-11.245819397993307</v>
      </c>
      <c r="H37" s="23"/>
    </row>
    <row r="38" spans="1:11" x14ac:dyDescent="0.2">
      <c r="A38" s="31" t="s">
        <v>9</v>
      </c>
      <c r="B38" s="42">
        <v>10963</v>
      </c>
      <c r="C38" s="42">
        <v>9714</v>
      </c>
      <c r="D38" s="45">
        <v>12.857731109738513</v>
      </c>
      <c r="E38" s="42">
        <v>8919</v>
      </c>
      <c r="F38" s="42">
        <v>9260</v>
      </c>
      <c r="G38" s="46">
        <v>-3.6825053995680368</v>
      </c>
      <c r="H38" s="23"/>
    </row>
    <row r="39" spans="1:11" x14ac:dyDescent="0.2">
      <c r="A39" s="31" t="s">
        <v>10</v>
      </c>
      <c r="B39" s="42">
        <v>33273</v>
      </c>
      <c r="C39" s="42">
        <v>17553</v>
      </c>
      <c r="D39" s="45">
        <v>89.557340625534081</v>
      </c>
      <c r="E39" s="42">
        <v>14134</v>
      </c>
      <c r="F39" s="42">
        <v>8462</v>
      </c>
      <c r="G39" s="46">
        <v>67.029071141574107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65</v>
      </c>
      <c r="E40" s="60">
        <v>0</v>
      </c>
      <c r="F40" s="42">
        <v>0</v>
      </c>
      <c r="G40" s="46" t="s">
        <v>65</v>
      </c>
      <c r="H40" s="23"/>
    </row>
    <row r="41" spans="1:11" x14ac:dyDescent="0.2">
      <c r="A41" s="31" t="s">
        <v>12</v>
      </c>
      <c r="B41" s="60">
        <v>929</v>
      </c>
      <c r="C41" s="60">
        <v>2059</v>
      </c>
      <c r="D41" s="61">
        <v>-54.881010199125789</v>
      </c>
      <c r="E41" s="60">
        <v>1064</v>
      </c>
      <c r="F41" s="60">
        <v>1401</v>
      </c>
      <c r="G41" s="62">
        <v>-24.054246966452531</v>
      </c>
    </row>
    <row r="42" spans="1:11" x14ac:dyDescent="0.2">
      <c r="A42" s="81" t="s">
        <v>40</v>
      </c>
      <c r="B42" s="82"/>
      <c r="C42" s="82"/>
      <c r="D42" s="82"/>
      <c r="E42" s="82"/>
      <c r="F42" s="82"/>
      <c r="G42" s="83"/>
    </row>
    <row r="43" spans="1:11" x14ac:dyDescent="0.2">
      <c r="A43" s="32" t="s">
        <v>8</v>
      </c>
      <c r="B43" s="38">
        <v>42924</v>
      </c>
      <c r="C43" s="38">
        <v>38366</v>
      </c>
      <c r="D43" s="39">
        <v>11.880310691758321</v>
      </c>
      <c r="E43" s="38">
        <v>42924</v>
      </c>
      <c r="F43" s="38">
        <v>38366</v>
      </c>
      <c r="G43" s="40">
        <v>11.880310691758321</v>
      </c>
    </row>
    <row r="44" spans="1:11" x14ac:dyDescent="0.2">
      <c r="A44" s="31" t="s">
        <v>9</v>
      </c>
      <c r="B44" s="38">
        <v>35119</v>
      </c>
      <c r="C44" s="38">
        <v>33910</v>
      </c>
      <c r="D44" s="39">
        <v>3.5653199646122014</v>
      </c>
      <c r="E44" s="38">
        <v>35119</v>
      </c>
      <c r="F44" s="38">
        <v>33910</v>
      </c>
      <c r="G44" s="40">
        <v>3.5653199646122014</v>
      </c>
      <c r="K44" s="5"/>
    </row>
    <row r="45" spans="1:11" x14ac:dyDescent="0.2">
      <c r="A45" s="31" t="s">
        <v>10</v>
      </c>
      <c r="B45" s="38">
        <v>313274</v>
      </c>
      <c r="C45" s="38">
        <v>146559</v>
      </c>
      <c r="D45" s="39">
        <v>113.75282309513577</v>
      </c>
      <c r="E45" s="38">
        <v>313274</v>
      </c>
      <c r="F45" s="38">
        <v>146559</v>
      </c>
      <c r="G45" s="40">
        <v>113.75282309513577</v>
      </c>
    </row>
    <row r="46" spans="1:11" x14ac:dyDescent="0.2">
      <c r="A46" s="31" t="s">
        <v>11</v>
      </c>
      <c r="B46" s="38">
        <v>0</v>
      </c>
      <c r="C46" s="38">
        <v>0</v>
      </c>
      <c r="D46" s="69" t="s">
        <v>65</v>
      </c>
      <c r="E46" s="38">
        <v>0</v>
      </c>
      <c r="F46" s="38">
        <v>0</v>
      </c>
      <c r="G46" s="40" t="s">
        <v>65</v>
      </c>
    </row>
    <row r="47" spans="1:11" ht="13.2" thickBot="1" x14ac:dyDescent="0.25">
      <c r="A47" s="33" t="s">
        <v>12</v>
      </c>
      <c r="B47" s="65">
        <v>11615</v>
      </c>
      <c r="C47" s="65">
        <v>18991</v>
      </c>
      <c r="D47" s="66">
        <v>-38.839450265915431</v>
      </c>
      <c r="E47" s="65">
        <v>11615</v>
      </c>
      <c r="F47" s="65">
        <v>18991</v>
      </c>
      <c r="G47" s="67">
        <v>-38.839450265915431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September 2021</v>
      </c>
      <c r="C50" s="25" t="str">
        <f t="shared" si="2"/>
        <v>September 2020</v>
      </c>
      <c r="D50" s="26" t="str">
        <f t="shared" si="2"/>
        <v xml:space="preserve">Change % </v>
      </c>
      <c r="E50" s="27" t="str">
        <f t="shared" si="2"/>
        <v>January-September 2021</v>
      </c>
      <c r="F50" s="25" t="str">
        <f t="shared" si="2"/>
        <v>January-September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96.65</v>
      </c>
      <c r="C51" s="59">
        <v>95.16</v>
      </c>
      <c r="D51" s="45">
        <v>1.5657839428331322</v>
      </c>
      <c r="E51" s="59">
        <v>96.65</v>
      </c>
      <c r="F51" s="59">
        <v>95.16</v>
      </c>
      <c r="G51" s="46">
        <v>1.5657839428331322</v>
      </c>
    </row>
    <row r="52" spans="1:8" x14ac:dyDescent="0.2">
      <c r="A52" s="31" t="s">
        <v>48</v>
      </c>
      <c r="B52" s="42">
        <v>188158183.78060001</v>
      </c>
      <c r="C52" s="42">
        <v>184464270.24959999</v>
      </c>
      <c r="D52" s="45">
        <v>2.002508955258242</v>
      </c>
      <c r="E52" s="42">
        <v>2258650337.0254998</v>
      </c>
      <c r="F52" s="42">
        <v>2078004830.1744001</v>
      </c>
      <c r="G52" s="46">
        <v>8.6932188139302156</v>
      </c>
    </row>
    <row r="53" spans="1:8" x14ac:dyDescent="0.2">
      <c r="A53" s="31" t="s">
        <v>51</v>
      </c>
      <c r="B53" s="42">
        <v>187053118.78060001</v>
      </c>
      <c r="C53" s="42">
        <v>181723242.24959999</v>
      </c>
      <c r="D53" s="45">
        <v>2.9329635906888196</v>
      </c>
      <c r="E53" s="42">
        <v>2103724674.6155</v>
      </c>
      <c r="F53" s="42">
        <v>1983971380.6944001</v>
      </c>
      <c r="G53" s="46">
        <v>6.0360393847609606</v>
      </c>
    </row>
    <row r="54" spans="1:8" x14ac:dyDescent="0.2">
      <c r="A54" s="31" t="s">
        <v>50</v>
      </c>
      <c r="B54" s="42">
        <v>1105065</v>
      </c>
      <c r="C54" s="42">
        <v>2741028</v>
      </c>
      <c r="D54" s="45" t="s">
        <v>65</v>
      </c>
      <c r="E54" s="42">
        <v>154925662.41</v>
      </c>
      <c r="F54" s="42">
        <v>94033449.480000004</v>
      </c>
      <c r="G54" s="46">
        <v>64.755906825422983</v>
      </c>
    </row>
    <row r="55" spans="1:8" ht="13.2" thickBot="1" x14ac:dyDescent="0.25">
      <c r="A55" s="33" t="s">
        <v>3</v>
      </c>
      <c r="B55" s="44">
        <v>3895</v>
      </c>
      <c r="C55" s="44">
        <v>5317</v>
      </c>
      <c r="D55" s="58">
        <v>-26.74440473951476</v>
      </c>
      <c r="E55" s="44">
        <v>44673</v>
      </c>
      <c r="F55" s="44">
        <v>64536</v>
      </c>
      <c r="G55" s="48">
        <v>-30.778170323540355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September 2021</v>
      </c>
      <c r="C57" s="25" t="str">
        <f t="shared" si="3"/>
        <v>September 2020</v>
      </c>
      <c r="D57" s="26" t="str">
        <f t="shared" si="3"/>
        <v xml:space="preserve">Change % </v>
      </c>
      <c r="E57" s="27" t="str">
        <f t="shared" si="3"/>
        <v>January-September 2021</v>
      </c>
      <c r="F57" s="25" t="str">
        <f t="shared" si="3"/>
        <v>January-September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5626890875</v>
      </c>
      <c r="C58" s="42">
        <v>959562975</v>
      </c>
      <c r="D58" s="45">
        <v>486.4</v>
      </c>
      <c r="E58" s="42">
        <v>55182271225</v>
      </c>
      <c r="F58" s="42">
        <v>27598365225</v>
      </c>
      <c r="G58" s="46">
        <v>99.95</v>
      </c>
    </row>
    <row r="59" spans="1:8" ht="13.2" thickBot="1" x14ac:dyDescent="0.25">
      <c r="A59" s="33" t="s">
        <v>53</v>
      </c>
      <c r="B59" s="43">
        <v>38430426346.540001</v>
      </c>
      <c r="C59" s="43">
        <v>6448544633.7399998</v>
      </c>
      <c r="D59" s="58">
        <v>495.96</v>
      </c>
      <c r="E59" s="43">
        <v>314444657021.79999</v>
      </c>
      <c r="F59" s="44">
        <v>85110524284.110001</v>
      </c>
      <c r="G59" s="48">
        <v>269.45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September 2021</v>
      </c>
      <c r="C62" s="25" t="str">
        <f t="shared" si="4"/>
        <v>September 2020</v>
      </c>
      <c r="D62" s="26" t="str">
        <f t="shared" si="4"/>
        <v xml:space="preserve">Change % </v>
      </c>
      <c r="E62" s="27" t="str">
        <f t="shared" si="4"/>
        <v>January-September 2021</v>
      </c>
      <c r="F62" s="25" t="str">
        <f t="shared" si="4"/>
        <v>January-September 2020</v>
      </c>
      <c r="G62" s="28" t="str">
        <f t="shared" si="4"/>
        <v xml:space="preserve">Change % </v>
      </c>
      <c r="H62" s="22"/>
    </row>
    <row r="63" spans="1:8" ht="12.6" customHeight="1" x14ac:dyDescent="0.2">
      <c r="A63" s="87" t="s">
        <v>30</v>
      </c>
      <c r="B63" s="88"/>
      <c r="C63" s="88"/>
      <c r="D63" s="88"/>
      <c r="E63" s="88"/>
      <c r="F63" s="88"/>
      <c r="G63" s="89"/>
    </row>
    <row r="64" spans="1:8" x14ac:dyDescent="0.2">
      <c r="A64" s="31" t="s">
        <v>16</v>
      </c>
      <c r="B64" s="42">
        <v>337726782.12</v>
      </c>
      <c r="C64" s="42">
        <v>183494488.09</v>
      </c>
      <c r="D64" s="45">
        <v>84.052821223900992</v>
      </c>
      <c r="E64" s="42">
        <v>2324337963.27</v>
      </c>
      <c r="F64" s="42">
        <v>2140406037.4300001</v>
      </c>
      <c r="G64" s="46">
        <v>8.5933193339731151</v>
      </c>
    </row>
    <row r="65" spans="1:7" x14ac:dyDescent="0.2">
      <c r="A65" s="31" t="s">
        <v>17</v>
      </c>
      <c r="B65" s="42">
        <v>4620241</v>
      </c>
      <c r="C65" s="42">
        <v>5314080.9800000004</v>
      </c>
      <c r="D65" s="45">
        <v>-13.056631666158768</v>
      </c>
      <c r="E65" s="42">
        <v>36466436.969999999</v>
      </c>
      <c r="F65" s="42">
        <v>40853744.409999996</v>
      </c>
      <c r="G65" s="46">
        <v>-10.739058324666296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66</v>
      </c>
      <c r="E66" s="60">
        <v>0</v>
      </c>
      <c r="F66" s="60">
        <v>0</v>
      </c>
      <c r="G66" s="46" t="s">
        <v>66</v>
      </c>
    </row>
    <row r="67" spans="1:7" ht="13.2" thickBot="1" x14ac:dyDescent="0.25">
      <c r="A67" s="33" t="s">
        <v>19</v>
      </c>
      <c r="B67" s="44">
        <v>48757082.170000002</v>
      </c>
      <c r="C67" s="44">
        <v>48190649.369999997</v>
      </c>
      <c r="D67" s="63">
        <v>1.1753998076494465</v>
      </c>
      <c r="E67" s="44">
        <v>481675929.42500001</v>
      </c>
      <c r="F67" s="44">
        <v>583143158.30999994</v>
      </c>
      <c r="G67" s="64">
        <v>-17.400054761691941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September 2021</v>
      </c>
      <c r="C70" s="73" t="str">
        <f t="shared" si="5"/>
        <v>September 2020</v>
      </c>
      <c r="D70" s="74" t="str">
        <f t="shared" si="5"/>
        <v xml:space="preserve">Change % </v>
      </c>
      <c r="E70" s="75" t="str">
        <f t="shared" si="5"/>
        <v>January-September 2021</v>
      </c>
      <c r="F70" s="73" t="str">
        <f t="shared" si="5"/>
        <v>January-September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3290108.4</v>
      </c>
      <c r="C71" s="42">
        <v>2796436.6000001235</v>
      </c>
      <c r="D71" s="45">
        <v>17.653602445335416</v>
      </c>
      <c r="E71" s="42">
        <v>27748737.500000089</v>
      </c>
      <c r="F71" s="42">
        <v>25446426.300000247</v>
      </c>
      <c r="G71" s="46">
        <v>9.0476799093781608</v>
      </c>
    </row>
    <row r="72" spans="1:7" ht="13.2" thickBot="1" x14ac:dyDescent="0.25">
      <c r="A72" s="33" t="s">
        <v>23</v>
      </c>
      <c r="B72" s="44">
        <v>22328284</v>
      </c>
      <c r="C72" s="44">
        <v>16064237</v>
      </c>
      <c r="D72" s="47">
        <v>38.993741190446826</v>
      </c>
      <c r="E72" s="44">
        <v>135582774</v>
      </c>
      <c r="F72" s="44">
        <v>156991462</v>
      </c>
      <c r="G72" s="48">
        <v>-13.636848607728744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September 2021</v>
      </c>
      <c r="C74" s="73" t="str">
        <f>C2</f>
        <v>September 2020</v>
      </c>
      <c r="D74" s="74" t="str">
        <f>D2</f>
        <v xml:space="preserve">Change % </v>
      </c>
      <c r="E74" s="75" t="str">
        <f>E2</f>
        <v>January-September 2021</v>
      </c>
      <c r="F74" s="73" t="str">
        <f>F2</f>
        <v>January-September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1571655.37</v>
      </c>
      <c r="C75" s="42">
        <v>2008842.7850000004</v>
      </c>
      <c r="D75" s="45">
        <v>-21.763147333602824</v>
      </c>
      <c r="E75" s="42">
        <v>18905804.605</v>
      </c>
      <c r="F75" s="42">
        <v>20644265.022999998</v>
      </c>
      <c r="G75" s="46">
        <v>-8.4210332315689627</v>
      </c>
    </row>
    <row r="76" spans="1:7" x14ac:dyDescent="0.2">
      <c r="A76" s="31" t="s">
        <v>23</v>
      </c>
      <c r="B76" s="42">
        <v>0</v>
      </c>
      <c r="C76" s="42">
        <v>0</v>
      </c>
      <c r="D76" s="42" t="s">
        <v>67</v>
      </c>
      <c r="E76" s="42">
        <v>0</v>
      </c>
      <c r="F76" s="42">
        <v>0</v>
      </c>
      <c r="G76" s="46" t="s">
        <v>67</v>
      </c>
    </row>
    <row r="77" spans="1:7" ht="13.2" thickBot="1" x14ac:dyDescent="0.25">
      <c r="A77" s="33" t="s">
        <v>35</v>
      </c>
      <c r="B77" s="43">
        <v>5532.241</v>
      </c>
      <c r="C77" s="43">
        <v>11212.393999999995</v>
      </c>
      <c r="D77" s="47">
        <v>-50.659591519884131</v>
      </c>
      <c r="E77" s="43">
        <v>81390.687000000005</v>
      </c>
      <c r="F77" s="43">
        <v>161809.72699999998</v>
      </c>
      <c r="G77" s="50">
        <v>-49.699756306986409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September 2021</v>
      </c>
      <c r="C79" s="73" t="str">
        <f>C2</f>
        <v>September 2020</v>
      </c>
      <c r="D79" s="74" t="str">
        <f>D14</f>
        <v xml:space="preserve">Change % </v>
      </c>
      <c r="E79" s="75" t="str">
        <f>E2</f>
        <v>January-September 2021</v>
      </c>
      <c r="F79" s="73" t="str">
        <f>F2</f>
        <v>January-September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1722417</v>
      </c>
      <c r="C80" s="51">
        <v>1193626</v>
      </c>
      <c r="D80" s="52">
        <v>44.301230033528093</v>
      </c>
      <c r="E80" s="42">
        <v>20558510</v>
      </c>
      <c r="F80" s="51">
        <v>15709096</v>
      </c>
      <c r="G80" s="53">
        <v>30.87010226431871</v>
      </c>
    </row>
    <row r="81" spans="1:7" ht="13.2" thickBot="1" x14ac:dyDescent="0.25">
      <c r="A81" s="33" t="s">
        <v>23</v>
      </c>
      <c r="B81" s="44">
        <v>23233379</v>
      </c>
      <c r="C81" s="54">
        <v>12066551</v>
      </c>
      <c r="D81" s="55">
        <v>92.543660570448012</v>
      </c>
      <c r="E81" s="44">
        <v>116992586</v>
      </c>
      <c r="F81" s="54">
        <v>95176731</v>
      </c>
      <c r="G81" s="56">
        <v>22.921416580277381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54</v>
      </c>
      <c r="B83" s="73" t="str">
        <f t="shared" ref="B83:G83" si="6">B14</f>
        <v>September 2021</v>
      </c>
      <c r="C83" s="73" t="str">
        <f t="shared" si="6"/>
        <v>September 2020</v>
      </c>
      <c r="D83" s="74" t="str">
        <f t="shared" si="6"/>
        <v xml:space="preserve">Change % </v>
      </c>
      <c r="E83" s="75" t="str">
        <f t="shared" si="6"/>
        <v>January-September 2021</v>
      </c>
      <c r="F83" s="73" t="str">
        <f t="shared" si="6"/>
        <v>January-September 2020</v>
      </c>
      <c r="G83" s="76" t="str">
        <f t="shared" si="6"/>
        <v xml:space="preserve">Change % </v>
      </c>
    </row>
    <row r="84" spans="1:7" ht="12.6" customHeight="1" x14ac:dyDescent="0.2">
      <c r="A84" s="34" t="s">
        <v>59</v>
      </c>
      <c r="B84" s="42">
        <v>1962155</v>
      </c>
      <c r="C84" s="42">
        <v>1311110</v>
      </c>
      <c r="D84" s="45">
        <v>49.656016657641239</v>
      </c>
      <c r="E84" s="42">
        <v>21399071</v>
      </c>
      <c r="F84" s="42">
        <v>13776566</v>
      </c>
      <c r="G84" s="46">
        <v>55.329499383228011</v>
      </c>
    </row>
    <row r="85" spans="1:7" ht="12.6" customHeight="1" thickBot="1" x14ac:dyDescent="0.25">
      <c r="A85" s="33" t="s">
        <v>60</v>
      </c>
      <c r="B85" s="44">
        <v>0</v>
      </c>
      <c r="C85" s="44">
        <v>0</v>
      </c>
      <c r="D85" s="47" t="s">
        <v>67</v>
      </c>
      <c r="E85" s="44">
        <v>0</v>
      </c>
      <c r="F85" s="44">
        <v>0</v>
      </c>
      <c r="G85" s="48" t="s">
        <v>67</v>
      </c>
    </row>
    <row r="86" spans="1:7" ht="12.6" customHeight="1" thickBot="1" x14ac:dyDescent="0.25">
      <c r="A86" s="77"/>
      <c r="B86" s="78"/>
      <c r="C86" s="78"/>
      <c r="D86" s="79"/>
      <c r="E86" s="78"/>
      <c r="F86" s="78"/>
      <c r="G86" s="80"/>
    </row>
    <row r="87" spans="1:7" ht="20.399999999999999" x14ac:dyDescent="0.2">
      <c r="A87" s="72" t="s">
        <v>55</v>
      </c>
      <c r="B87" s="73" t="str">
        <f>B2</f>
        <v>September 2021</v>
      </c>
      <c r="C87" s="73" t="str">
        <f t="shared" ref="C87:G87" si="7">C2</f>
        <v>September 2020</v>
      </c>
      <c r="D87" s="73" t="str">
        <f t="shared" si="7"/>
        <v xml:space="preserve">Change % </v>
      </c>
      <c r="E87" s="73" t="str">
        <f t="shared" si="7"/>
        <v>January-September 2021</v>
      </c>
      <c r="F87" s="73" t="str">
        <f t="shared" si="7"/>
        <v>January-September 2020</v>
      </c>
      <c r="G87" s="73" t="str">
        <f t="shared" si="7"/>
        <v xml:space="preserve">Change % </v>
      </c>
    </row>
    <row r="88" spans="1:7" ht="12.6" customHeight="1" x14ac:dyDescent="0.2">
      <c r="A88" s="31" t="s">
        <v>56</v>
      </c>
      <c r="B88" s="42">
        <v>0</v>
      </c>
      <c r="C88" s="42">
        <v>0</v>
      </c>
      <c r="D88" s="45" t="s">
        <v>67</v>
      </c>
      <c r="E88" s="42">
        <v>4725</v>
      </c>
      <c r="F88" s="42">
        <v>1250</v>
      </c>
      <c r="G88" s="46">
        <v>278</v>
      </c>
    </row>
    <row r="89" spans="1:7" ht="12.6" customHeight="1" x14ac:dyDescent="0.2">
      <c r="A89" s="31" t="s">
        <v>57</v>
      </c>
      <c r="B89" s="42">
        <v>0</v>
      </c>
      <c r="C89" s="42">
        <v>0</v>
      </c>
      <c r="D89" s="42" t="s">
        <v>67</v>
      </c>
      <c r="E89" s="42">
        <v>25</v>
      </c>
      <c r="F89" s="42">
        <v>0</v>
      </c>
      <c r="G89" s="46" t="s">
        <v>67</v>
      </c>
    </row>
    <row r="90" spans="1:7" ht="13.2" thickBot="1" x14ac:dyDescent="0.25">
      <c r="A90" s="33" t="s">
        <v>58</v>
      </c>
      <c r="B90" s="43">
        <v>0</v>
      </c>
      <c r="C90" s="43" t="s">
        <v>67</v>
      </c>
      <c r="D90" s="47" t="s">
        <v>67</v>
      </c>
      <c r="E90" s="43">
        <v>0</v>
      </c>
      <c r="F90" s="43" t="s">
        <v>67</v>
      </c>
      <c r="G90" s="50" t="s">
        <v>67</v>
      </c>
    </row>
    <row r="91" spans="1:7" ht="12.6" customHeight="1" x14ac:dyDescent="0.2">
      <c r="A91" s="35" t="s">
        <v>41</v>
      </c>
      <c r="B91" s="12"/>
      <c r="C91" s="12"/>
      <c r="D91" s="12"/>
      <c r="E91" s="12"/>
      <c r="F91" s="12"/>
      <c r="G91" s="12"/>
    </row>
    <row r="92" spans="1:7" ht="12.6" customHeight="1" x14ac:dyDescent="0.2">
      <c r="A92" s="35" t="s">
        <v>42</v>
      </c>
      <c r="B92" s="12"/>
      <c r="C92" s="12"/>
      <c r="D92" s="12"/>
      <c r="E92" s="12"/>
      <c r="F92" s="12"/>
      <c r="G92" s="12"/>
    </row>
    <row r="93" spans="1:7" x14ac:dyDescent="0.2">
      <c r="A93" s="35" t="s">
        <v>47</v>
      </c>
      <c r="B93" s="12"/>
      <c r="C93" s="12"/>
      <c r="D93" s="12"/>
      <c r="E93" s="12"/>
      <c r="F93" s="12"/>
      <c r="G93" s="12"/>
    </row>
    <row r="94" spans="1:7" ht="12.6" customHeight="1" x14ac:dyDescent="0.2">
      <c r="A94" s="35" t="s">
        <v>43</v>
      </c>
      <c r="B94" s="13"/>
      <c r="C94" s="13"/>
      <c r="D94" s="13"/>
      <c r="E94" s="13"/>
      <c r="F94" s="13"/>
      <c r="G94" s="13"/>
    </row>
    <row r="95" spans="1:7" x14ac:dyDescent="0.2">
      <c r="A95" s="70" t="s">
        <v>31</v>
      </c>
      <c r="B95" s="12"/>
      <c r="C95" s="12"/>
      <c r="D95" s="12"/>
      <c r="E95" s="12"/>
      <c r="F95" s="12"/>
      <c r="G95" s="12"/>
    </row>
    <row r="96" spans="1:7" x14ac:dyDescent="0.2">
      <c r="A96" s="35" t="s">
        <v>44</v>
      </c>
      <c r="B96" s="12"/>
      <c r="C96" s="12"/>
      <c r="D96" s="12"/>
      <c r="E96" s="12"/>
      <c r="F96" s="12"/>
      <c r="G96" s="12"/>
    </row>
    <row r="97" spans="1:7" x14ac:dyDescent="0.2">
      <c r="A97" s="35" t="s">
        <v>45</v>
      </c>
      <c r="B97" s="13"/>
      <c r="C97" s="13"/>
      <c r="D97" s="13"/>
      <c r="E97" s="13"/>
      <c r="F97" s="13"/>
      <c r="G97" s="13"/>
    </row>
    <row r="98" spans="1:7" x14ac:dyDescent="0.2">
      <c r="A98" s="71" t="s">
        <v>32</v>
      </c>
      <c r="B98" s="35"/>
      <c r="C98" s="35"/>
      <c r="D98" s="35"/>
    </row>
    <row r="99" spans="1:7" x14ac:dyDescent="0.2">
      <c r="A99" s="71" t="s">
        <v>33</v>
      </c>
      <c r="B99" s="13"/>
      <c r="C99" s="13"/>
      <c r="D99" s="13"/>
      <c r="E99" s="13"/>
      <c r="F99" s="13"/>
      <c r="G99" s="13"/>
    </row>
    <row r="100" spans="1:7" x14ac:dyDescent="0.2">
      <c r="A100" s="35" t="s">
        <v>46</v>
      </c>
      <c r="B100" s="13"/>
      <c r="C100" s="13"/>
      <c r="D100" s="13"/>
      <c r="E100" s="13"/>
      <c r="F100" s="13"/>
      <c r="G100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September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B4D26E9-33BB-4076-9B76-6318E3C5C92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Błasiński Michał</cp:lastModifiedBy>
  <cp:lastPrinted>2021-01-04T15:03:50Z</cp:lastPrinted>
  <dcterms:created xsi:type="dcterms:W3CDTF">2011-04-28T11:46:19Z</dcterms:created>
  <dcterms:modified xsi:type="dcterms:W3CDTF">2021-10-01T14:44:58Z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