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0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tabela!$A$1:$G$96</definedName>
  </definedNames>
  <calcPr calcId="152511"/>
</workbook>
</file>

<file path=xl/calcChain.xml><?xml version="1.0" encoding="utf-8"?>
<calcChain xmlns="http://schemas.openxmlformats.org/spreadsheetml/2006/main">
  <c r="G83" i="1" l="1"/>
  <c r="F83" i="1"/>
  <c r="E83" i="1"/>
  <c r="D83" i="1"/>
  <c r="C83" i="1"/>
  <c r="B83" i="1"/>
  <c r="G79" i="1"/>
  <c r="F79" i="1"/>
  <c r="E79" i="1"/>
  <c r="D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<sst xmlns="http://schemas.openxmlformats.org/spreadsheetml/2006/main" count="104" uniqueCount="64">
  <si>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</si>
  <si>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</si>
  <si>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</si>
  <si>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</si>
  <si>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</si>
  <si>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</si>
  <si>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</si>
  <si>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</si>
  <si>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</si>
  <si>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</si>
  <si>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</si>
  <si>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</si>
  <si>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</si>
  <si>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</si>
  <si>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</si>
  <si>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</si>
  <si>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</si>
  <si>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</si>
  <si>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</si>
  <si>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</si>
  <si>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</si>
  <si>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</si>
  <si>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</si>
  <si>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</si>
  <si>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</si>
  <si>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</si>
  <si>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</si>
  <si>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</si>
  <si>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</si>
  <si>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</si>
  <si>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</si>
  <si>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</si>
  <si>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</si>
  <si>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</si>
  <si>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</si>
  <si>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</si>
  <si>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</si>
  <si>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</si>
  <si>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</si>
  <si>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</si>
  <si>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</si>
  <si>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</si>
  <si>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</si>
  <si>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</si>
  <si>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</si>
  <si>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</si>
  <si>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</si>
  <si>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</si>
  <si>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Rejestr Gwarancji Pochodzenia (energia elektryczna)</t>
  </si>
  <si>
    <t>Volume OZE (MWh)</t>
  </si>
  <si>
    <t>Volume cogeneration (MWh)</t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</si>
  <si>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</si>
  <si>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</si>
  <si>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</si>
  <si>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</si>
  <si>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</si>
  <si>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</si>
  <si>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October 2020</t>
  </si>
  <si>
    <t>October 2019</t>
  </si>
  <si>
    <t>January-October 2020</t>
  </si>
  <si>
    <t>January-October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</si>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</sst>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showGridLines="0" tabSelected="1" topLeftCell="A61" zoomScaleNormal="100" workbookViewId="0">
      <selection activeCell="H76" sqref="H76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57</v>
      </c>
      <c r="C2" s="25" t="s">
        <v>58</v>
      </c>
      <c r="D2" s="26" t="s">
        <v>26</v>
      </c>
      <c r="E2" s="27" t="s">
        <v>59</v>
      </c>
      <c r="F2" s="27" t="s">
        <v>60</v>
      </c>
      <c r="G2" s="28" t="s">
        <v>26</v>
      </c>
    </row>
    <row r="3" spans="1:8" x14ac:dyDescent="0.2">
      <c r="A3" s="77" t="s">
        <v>27</v>
      </c>
      <c r="B3" s="78"/>
      <c r="C3" s="78"/>
      <c r="D3" s="78"/>
      <c r="E3" s="78"/>
      <c r="F3" s="78"/>
      <c r="G3" s="79"/>
    </row>
    <row r="4" spans="1:8" x14ac:dyDescent="0.2">
      <c r="A4" s="31" t="s">
        <v>51</v>
      </c>
      <c r="B4" s="38">
        <v>46762759726.197098</v>
      </c>
      <c r="C4" s="38">
        <v>16068778234.964399</v>
      </c>
      <c r="D4" s="39">
        <v>191.01627418346595</v>
      </c>
      <c r="E4" s="38">
        <v>244588838595.186</v>
      </c>
      <c r="F4" s="38">
        <v>165924847149.61301</v>
      </c>
      <c r="G4" s="57">
        <v>47.409410222112399</v>
      </c>
    </row>
    <row r="5" spans="1:8" x14ac:dyDescent="0.2">
      <c r="A5" s="31" t="s">
        <v>52</v>
      </c>
      <c r="B5" s="38">
        <v>37696706437.647102</v>
      </c>
      <c r="C5" s="38">
        <v>15914373986.544399</v>
      </c>
      <c r="D5" s="39">
        <v>136.87206590419243</v>
      </c>
      <c r="E5" s="38">
        <v>232144304222.23599</v>
      </c>
      <c r="F5" s="38">
        <v>162494789742.073</v>
      </c>
      <c r="G5" s="57">
        <v>42.862613989480678</v>
      </c>
    </row>
    <row r="6" spans="1:8" ht="12.75" customHeight="1" x14ac:dyDescent="0.2">
      <c r="A6" s="31" t="s">
        <v>53</v>
      </c>
      <c r="B6" s="38">
        <v>9066053288.5499992</v>
      </c>
      <c r="C6" s="38">
        <v>154404248.41999999</v>
      </c>
      <c r="D6" s="39">
        <v>5771.6346093594093</v>
      </c>
      <c r="E6" s="38">
        <v>12444534372.950001</v>
      </c>
      <c r="F6" s="38">
        <v>3430057407.54</v>
      </c>
      <c r="G6" s="40">
        <v>262.80834092147416</v>
      </c>
    </row>
    <row r="7" spans="1:8" x14ac:dyDescent="0.2">
      <c r="A7" s="31" t="s">
        <v>3</v>
      </c>
      <c r="B7" s="38">
        <v>3170294</v>
      </c>
      <c r="C7" s="38">
        <v>1561056</v>
      </c>
      <c r="D7" s="39">
        <v>103.08650042022838</v>
      </c>
      <c r="E7" s="38">
        <v>26905185</v>
      </c>
      <c r="F7" s="38">
        <v>15134024</v>
      </c>
      <c r="G7" s="40">
        <v>77.779452444373035</v>
      </c>
    </row>
    <row r="8" spans="1:8" x14ac:dyDescent="0.2">
      <c r="A8" s="31" t="s">
        <v>4</v>
      </c>
      <c r="B8" s="41">
        <v>44097.98</v>
      </c>
      <c r="C8" s="41">
        <v>57783.02</v>
      </c>
      <c r="D8" s="39">
        <v>-23.683497331915149</v>
      </c>
      <c r="E8" s="41">
        <v>44097.98</v>
      </c>
      <c r="F8" s="41">
        <v>57783.02</v>
      </c>
      <c r="G8" s="40">
        <v>-23.683497331915149</v>
      </c>
    </row>
    <row r="9" spans="1:8" x14ac:dyDescent="0.2">
      <c r="A9" s="77" t="s">
        <v>28</v>
      </c>
      <c r="B9" s="78"/>
      <c r="C9" s="78"/>
      <c r="D9" s="78"/>
      <c r="E9" s="78"/>
      <c r="F9" s="78"/>
      <c r="G9" s="79"/>
    </row>
    <row r="10" spans="1:8" x14ac:dyDescent="0.2">
      <c r="A10" s="31" t="s">
        <v>54</v>
      </c>
      <c r="B10" s="38">
        <v>1713486656.26</v>
      </c>
      <c r="C10" s="38">
        <v>691929303.75999999</v>
      </c>
      <c r="D10" s="39">
        <v>147.63897799222758</v>
      </c>
      <c r="E10" s="38">
        <v>1095020302.9400001</v>
      </c>
      <c r="F10" s="38">
        <v>770117486.92999995</v>
      </c>
      <c r="G10" s="40">
        <v>42.188733735315395</v>
      </c>
    </row>
    <row r="11" spans="1:8" ht="12.75" customHeight="1" x14ac:dyDescent="0.2">
      <c r="A11" s="31" t="s">
        <v>53</v>
      </c>
      <c r="B11" s="38">
        <v>412093331.30000001</v>
      </c>
      <c r="C11" s="38">
        <v>6713228.1900000004</v>
      </c>
      <c r="D11" s="39">
        <v>6038.5270936246843</v>
      </c>
      <c r="E11" s="38">
        <v>58700633.829999998</v>
      </c>
      <c r="F11" s="38">
        <v>16256196.24</v>
      </c>
      <c r="G11" s="40">
        <v>261.09698088880845</v>
      </c>
      <c r="H11" s="20" t="s">
        <v>1</v>
      </c>
    </row>
    <row r="12" spans="1:8" ht="13.2" thickBot="1" x14ac:dyDescent="0.25">
      <c r="A12" s="33" t="s">
        <v>3</v>
      </c>
      <c r="B12" s="65">
        <v>144104</v>
      </c>
      <c r="C12" s="65">
        <v>67872</v>
      </c>
      <c r="D12" s="66">
        <v>112.31730315888733</v>
      </c>
      <c r="E12" s="65">
        <v>126911</v>
      </c>
      <c r="F12" s="65">
        <v>71725</v>
      </c>
      <c r="G12" s="67">
        <v>76.941094457999299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October 2020</v>
      </c>
      <c r="C14" s="25" t="str">
        <f t="shared" si="0"/>
        <v>October 2019</v>
      </c>
      <c r="D14" s="26" t="str">
        <f t="shared" si="0"/>
        <v xml:space="preserve">Change % </v>
      </c>
      <c r="E14" s="27" t="str">
        <f t="shared" si="0"/>
        <v>January-October 2020</v>
      </c>
      <c r="F14" s="25" t="str">
        <f t="shared" si="0"/>
        <v>January-October 2019</v>
      </c>
      <c r="G14" s="28" t="str">
        <f t="shared" si="0"/>
        <v xml:space="preserve">Change % </v>
      </c>
    </row>
    <row r="15" spans="1:8" x14ac:dyDescent="0.2">
      <c r="A15" s="77" t="s">
        <v>27</v>
      </c>
      <c r="B15" s="78"/>
      <c r="C15" s="78"/>
      <c r="D15" s="78"/>
      <c r="E15" s="78"/>
      <c r="F15" s="78"/>
      <c r="G15" s="79"/>
    </row>
    <row r="16" spans="1:8" x14ac:dyDescent="0.2">
      <c r="A16" s="32" t="s">
        <v>51</v>
      </c>
      <c r="B16" s="42">
        <v>2686781827.8520002</v>
      </c>
      <c r="C16" s="42">
        <v>179147258.93439999</v>
      </c>
      <c r="D16" s="45">
        <v>1399.7616172491057</v>
      </c>
      <c r="E16" s="42">
        <v>12257389829.5487</v>
      </c>
      <c r="F16" s="42">
        <v>1256513171.9511001</v>
      </c>
      <c r="G16" s="46">
        <v>875.50826391382407</v>
      </c>
    </row>
    <row r="17" spans="1:8" x14ac:dyDescent="0.2">
      <c r="A17" s="31" t="s">
        <v>54</v>
      </c>
      <c r="B17" s="42">
        <v>2678176963.552</v>
      </c>
      <c r="C17" s="42">
        <v>167963371.79440001</v>
      </c>
      <c r="D17" s="45">
        <v>1494.500595540731</v>
      </c>
      <c r="E17" s="42">
        <v>12081461498.8887</v>
      </c>
      <c r="F17" s="42">
        <v>1190280706.1011</v>
      </c>
      <c r="G17" s="46">
        <v>915.00943743454468</v>
      </c>
    </row>
    <row r="18" spans="1:8" ht="12.75" customHeight="1" x14ac:dyDescent="0.2">
      <c r="A18" s="31" t="s">
        <v>53</v>
      </c>
      <c r="B18" s="42">
        <v>8604864.3000000007</v>
      </c>
      <c r="C18" s="42">
        <v>11183887.140000001</v>
      </c>
      <c r="D18" s="45">
        <v>-23.060165108211205</v>
      </c>
      <c r="E18" s="42">
        <v>175928330.66</v>
      </c>
      <c r="F18" s="42">
        <v>66232465.850000001</v>
      </c>
      <c r="G18" s="46">
        <v>165.6224985771083</v>
      </c>
    </row>
    <row r="19" spans="1:8" x14ac:dyDescent="0.2">
      <c r="A19" s="31" t="s">
        <v>3</v>
      </c>
      <c r="B19" s="42">
        <v>693516</v>
      </c>
      <c r="C19" s="42">
        <v>89310</v>
      </c>
      <c r="D19" s="45">
        <v>676.52670473631179</v>
      </c>
      <c r="E19" s="42">
        <v>4147013</v>
      </c>
      <c r="F19" s="42">
        <v>664481</v>
      </c>
      <c r="G19" s="46">
        <v>524.09805547487429</v>
      </c>
    </row>
    <row r="20" spans="1:8" x14ac:dyDescent="0.2">
      <c r="A20" s="31" t="s">
        <v>5</v>
      </c>
      <c r="B20" s="68">
        <v>455.24</v>
      </c>
      <c r="C20" s="68">
        <v>232.54</v>
      </c>
      <c r="D20" s="45">
        <v>95.768469940655379</v>
      </c>
      <c r="E20" s="68">
        <v>455.24</v>
      </c>
      <c r="F20" s="68">
        <v>232.54</v>
      </c>
      <c r="G20" s="46">
        <v>95.768469940655379</v>
      </c>
    </row>
    <row r="21" spans="1:8" x14ac:dyDescent="0.2">
      <c r="A21" s="77" t="s">
        <v>28</v>
      </c>
      <c r="B21" s="78"/>
      <c r="C21" s="78"/>
      <c r="D21" s="78"/>
      <c r="E21" s="78"/>
      <c r="F21" s="78"/>
      <c r="G21" s="79"/>
    </row>
    <row r="22" spans="1:8" x14ac:dyDescent="0.2">
      <c r="A22" s="31" t="s">
        <v>54</v>
      </c>
      <c r="B22" s="42">
        <v>121735316.53</v>
      </c>
      <c r="C22" s="42">
        <v>7302755.2999999998</v>
      </c>
      <c r="D22" s="45">
        <v>1566.9778943572162</v>
      </c>
      <c r="E22" s="42">
        <v>56988025.939999998</v>
      </c>
      <c r="F22" s="42">
        <v>5641140.79</v>
      </c>
      <c r="G22" s="46">
        <v>910.2216566021923</v>
      </c>
    </row>
    <row r="23" spans="1:8" ht="12.75" customHeight="1" x14ac:dyDescent="0.2">
      <c r="A23" s="31" t="s">
        <v>53</v>
      </c>
      <c r="B23" s="42">
        <v>391130.2</v>
      </c>
      <c r="C23" s="42">
        <v>486255.96</v>
      </c>
      <c r="D23" s="45">
        <v>-19.562898519536908</v>
      </c>
      <c r="E23" s="42">
        <v>829850.62</v>
      </c>
      <c r="F23" s="42">
        <v>313897.94</v>
      </c>
      <c r="G23" s="46">
        <v>164.36956547086612</v>
      </c>
    </row>
    <row r="24" spans="1:8" ht="13.2" thickBot="1" x14ac:dyDescent="0.25">
      <c r="A24" s="33" t="s">
        <v>3</v>
      </c>
      <c r="B24" s="44">
        <v>31523</v>
      </c>
      <c r="C24" s="44">
        <v>3883</v>
      </c>
      <c r="D24" s="58">
        <v>711.82075714653615</v>
      </c>
      <c r="E24" s="44">
        <v>19561</v>
      </c>
      <c r="F24" s="44">
        <v>3149</v>
      </c>
      <c r="G24" s="48">
        <v>521.18132740552562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October 2020</v>
      </c>
      <c r="C27" s="25" t="str">
        <f t="shared" si="1"/>
        <v>October 2019</v>
      </c>
      <c r="D27" s="26" t="str">
        <f t="shared" si="1"/>
        <v xml:space="preserve">Change % </v>
      </c>
      <c r="E27" s="27" t="str">
        <f t="shared" si="1"/>
        <v>January-October 2020</v>
      </c>
      <c r="F27" s="25" t="str">
        <f t="shared" si="1"/>
        <v>January-October 2019</v>
      </c>
      <c r="G27" s="28" t="str">
        <f t="shared" si="1"/>
        <v xml:space="preserve">Change % </v>
      </c>
    </row>
    <row r="28" spans="1:8" x14ac:dyDescent="0.2">
      <c r="A28" s="77" t="s">
        <v>27</v>
      </c>
      <c r="B28" s="78"/>
      <c r="C28" s="78"/>
      <c r="D28" s="78"/>
      <c r="E28" s="78"/>
      <c r="F28" s="78"/>
      <c r="G28" s="79"/>
    </row>
    <row r="29" spans="1:8" x14ac:dyDescent="0.2">
      <c r="A29" s="37" t="s">
        <v>29</v>
      </c>
      <c r="B29" s="42">
        <v>973216</v>
      </c>
      <c r="C29" s="42">
        <v>587488</v>
      </c>
      <c r="D29" s="59">
        <v>65.657170869873084</v>
      </c>
      <c r="E29" s="42">
        <v>9151402</v>
      </c>
      <c r="F29" s="42">
        <v>5878335</v>
      </c>
      <c r="G29" s="46">
        <v>55.680171341034487</v>
      </c>
    </row>
    <row r="30" spans="1:8" x14ac:dyDescent="0.2">
      <c r="A30" s="30" t="s">
        <v>8</v>
      </c>
      <c r="B30" s="42">
        <v>549254</v>
      </c>
      <c r="C30" s="42">
        <v>312977</v>
      </c>
      <c r="D30" s="45">
        <v>75.493406863763155</v>
      </c>
      <c r="E30" s="42">
        <v>5094017</v>
      </c>
      <c r="F30" s="42">
        <v>3318649</v>
      </c>
      <c r="G30" s="46">
        <v>53.496709052388482</v>
      </c>
    </row>
    <row r="31" spans="1:8" x14ac:dyDescent="0.2">
      <c r="A31" s="31" t="s">
        <v>9</v>
      </c>
      <c r="B31" s="42">
        <v>202545</v>
      </c>
      <c r="C31" s="42">
        <v>148958</v>
      </c>
      <c r="D31" s="45">
        <v>35.974570013023801</v>
      </c>
      <c r="E31" s="42">
        <v>1961980</v>
      </c>
      <c r="F31" s="42">
        <v>1162577</v>
      </c>
      <c r="G31" s="46">
        <v>68.761294950786038</v>
      </c>
    </row>
    <row r="32" spans="1:8" x14ac:dyDescent="0.2">
      <c r="A32" s="31" t="s">
        <v>10</v>
      </c>
      <c r="B32" s="42">
        <v>179829</v>
      </c>
      <c r="C32" s="42">
        <v>108977</v>
      </c>
      <c r="D32" s="45">
        <v>65.015553740697584</v>
      </c>
      <c r="E32" s="42">
        <v>1787576</v>
      </c>
      <c r="F32" s="42">
        <v>1187568</v>
      </c>
      <c r="G32" s="46">
        <v>50.524096304380038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10</v>
      </c>
      <c r="G33" s="46">
        <v>-100</v>
      </c>
      <c r="H33" s="22"/>
    </row>
    <row r="34" spans="1:11" x14ac:dyDescent="0.2">
      <c r="A34" s="31" t="s">
        <v>12</v>
      </c>
      <c r="B34" s="42">
        <v>41588</v>
      </c>
      <c r="C34" s="42">
        <v>16576</v>
      </c>
      <c r="D34" s="45">
        <v>150.89285714285717</v>
      </c>
      <c r="E34" s="42">
        <v>307829</v>
      </c>
      <c r="F34" s="42">
        <v>209531</v>
      </c>
      <c r="G34" s="46">
        <v>46.913344564766078</v>
      </c>
      <c r="H34" s="22"/>
    </row>
    <row r="35" spans="1:11" x14ac:dyDescent="0.2">
      <c r="A35" s="77" t="s">
        <v>28</v>
      </c>
      <c r="B35" s="78"/>
      <c r="C35" s="78"/>
      <c r="D35" s="78"/>
      <c r="E35" s="78"/>
      <c r="F35" s="78"/>
      <c r="G35" s="79"/>
    </row>
    <row r="36" spans="1:11" x14ac:dyDescent="0.2">
      <c r="A36" s="80" t="s">
        <v>29</v>
      </c>
      <c r="B36" s="81"/>
      <c r="C36" s="81"/>
      <c r="D36" s="81"/>
      <c r="E36" s="81"/>
      <c r="F36" s="81"/>
      <c r="G36" s="82"/>
    </row>
    <row r="37" spans="1:11" x14ac:dyDescent="0.2">
      <c r="A37" s="32" t="s">
        <v>8</v>
      </c>
      <c r="B37" s="42">
        <v>24966</v>
      </c>
      <c r="C37" s="42">
        <v>13608</v>
      </c>
      <c r="D37" s="45">
        <v>83.465608465608469</v>
      </c>
      <c r="E37" s="42">
        <v>24028</v>
      </c>
      <c r="F37" s="42">
        <v>15728</v>
      </c>
      <c r="G37" s="46">
        <v>52.772126144455747</v>
      </c>
      <c r="H37" s="23"/>
    </row>
    <row r="38" spans="1:11" x14ac:dyDescent="0.2">
      <c r="A38" s="31" t="s">
        <v>9</v>
      </c>
      <c r="B38" s="42">
        <v>9207</v>
      </c>
      <c r="C38" s="42">
        <v>6476</v>
      </c>
      <c r="D38" s="45">
        <v>42.171093267449031</v>
      </c>
      <c r="E38" s="42">
        <v>9255</v>
      </c>
      <c r="F38" s="42">
        <v>5510</v>
      </c>
      <c r="G38" s="46">
        <v>67.967332123411978</v>
      </c>
      <c r="H38" s="23"/>
    </row>
    <row r="39" spans="1:11" x14ac:dyDescent="0.2">
      <c r="A39" s="31" t="s">
        <v>10</v>
      </c>
      <c r="B39" s="42">
        <v>8174</v>
      </c>
      <c r="C39" s="42">
        <v>4738</v>
      </c>
      <c r="D39" s="45">
        <v>72.520050654284503</v>
      </c>
      <c r="E39" s="42">
        <v>8432</v>
      </c>
      <c r="F39" s="42">
        <v>5628</v>
      </c>
      <c r="G39" s="46">
        <v>49.822316986496084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1890</v>
      </c>
      <c r="C41" s="60">
        <v>721</v>
      </c>
      <c r="D41" s="61">
        <v>162.13592233009712</v>
      </c>
      <c r="E41" s="60">
        <v>1452</v>
      </c>
      <c r="F41" s="60">
        <v>993</v>
      </c>
      <c r="G41" s="62">
        <v>46.223564954682786</v>
      </c>
    </row>
    <row r="42" spans="1:11" x14ac:dyDescent="0.2">
      <c r="A42" s="77" t="s">
        <v>40</v>
      </c>
      <c r="B42" s="78"/>
      <c r="C42" s="78"/>
      <c r="D42" s="78"/>
      <c r="E42" s="78"/>
      <c r="F42" s="78"/>
      <c r="G42" s="79"/>
    </row>
    <row r="43" spans="1:11" x14ac:dyDescent="0.2">
      <c r="A43" s="32" t="s">
        <v>8</v>
      </c>
      <c r="B43" s="38">
        <v>44276</v>
      </c>
      <c r="C43" s="38">
        <v>51532</v>
      </c>
      <c r="D43" s="39">
        <v>-14.080571295505706</v>
      </c>
      <c r="E43" s="38">
        <v>44276</v>
      </c>
      <c r="F43" s="38">
        <v>51532</v>
      </c>
      <c r="G43" s="40">
        <v>-14.080571295505706</v>
      </c>
    </row>
    <row r="44" spans="1:11" x14ac:dyDescent="0.2">
      <c r="A44" s="31" t="s">
        <v>9</v>
      </c>
      <c r="B44" s="38">
        <v>43672</v>
      </c>
      <c r="C44" s="38">
        <v>35936</v>
      </c>
      <c r="D44" s="39">
        <v>21.527159394479067</v>
      </c>
      <c r="E44" s="38">
        <v>43672</v>
      </c>
      <c r="F44" s="38">
        <v>35936</v>
      </c>
      <c r="G44" s="40">
        <v>21.527159394479067</v>
      </c>
      <c r="K44" s="5"/>
    </row>
    <row r="45" spans="1:11" x14ac:dyDescent="0.2">
      <c r="A45" s="31" t="s">
        <v>10</v>
      </c>
      <c r="B45" s="38">
        <v>144855</v>
      </c>
      <c r="C45" s="38">
        <v>98254</v>
      </c>
      <c r="D45" s="39">
        <v>47.429112300771472</v>
      </c>
      <c r="E45" s="38">
        <v>144855</v>
      </c>
      <c r="F45" s="38">
        <v>98254</v>
      </c>
      <c r="G45" s="40">
        <v>47.429112300771472</v>
      </c>
    </row>
    <row r="46" spans="1:11" x14ac:dyDescent="0.2">
      <c r="A46" s="31" t="s">
        <v>11</v>
      </c>
      <c r="B46" s="38">
        <v>0</v>
      </c>
      <c r="C46" s="38">
        <v>4</v>
      </c>
      <c r="D46" s="69">
        <v>-100</v>
      </c>
      <c r="E46" s="38">
        <v>0</v>
      </c>
      <c r="F46" s="38">
        <v>4</v>
      </c>
      <c r="G46" s="40">
        <v>-100</v>
      </c>
    </row>
    <row r="47" spans="1:11" ht="13.2" thickBot="1" x14ac:dyDescent="0.25">
      <c r="A47" s="33" t="s">
        <v>12</v>
      </c>
      <c r="B47" s="65">
        <v>22398</v>
      </c>
      <c r="C47" s="65">
        <v>20531</v>
      </c>
      <c r="D47" s="66">
        <v>9.0935658272855768</v>
      </c>
      <c r="E47" s="65">
        <v>22398</v>
      </c>
      <c r="F47" s="65">
        <v>20531</v>
      </c>
      <c r="G47" s="67">
        <v>9.0935658272855768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October 2020</v>
      </c>
      <c r="C50" s="25" t="str">
        <f t="shared" si="2"/>
        <v>October 2019</v>
      </c>
      <c r="D50" s="26" t="str">
        <f t="shared" si="2"/>
        <v xml:space="preserve">Change % </v>
      </c>
      <c r="E50" s="27" t="str">
        <f t="shared" si="2"/>
        <v>January-October 2020</v>
      </c>
      <c r="F50" s="25" t="str">
        <f t="shared" si="2"/>
        <v>January-October 2019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96.69</v>
      </c>
      <c r="C51" s="59">
        <v>90.7</v>
      </c>
      <c r="D51" s="45">
        <v>6.6041896361631602</v>
      </c>
      <c r="E51" s="59">
        <v>96.69</v>
      </c>
      <c r="F51" s="59">
        <v>90.7</v>
      </c>
      <c r="G51" s="46">
        <v>6.6041896361631602</v>
      </c>
    </row>
    <row r="52" spans="1:8" x14ac:dyDescent="0.2">
      <c r="A52" s="31" t="s">
        <v>51</v>
      </c>
      <c r="B52" s="42">
        <v>245507648.46239999</v>
      </c>
      <c r="C52" s="42">
        <v>283872725.0654</v>
      </c>
      <c r="D52" s="45">
        <v>-13.514886502097479</v>
      </c>
      <c r="E52" s="42">
        <v>2323512478.6367998</v>
      </c>
      <c r="F52" s="42">
        <v>2541037077.2824998</v>
      </c>
      <c r="G52" s="46">
        <v>-8.5604653544973264</v>
      </c>
    </row>
    <row r="53" spans="1:8" x14ac:dyDescent="0.2">
      <c r="A53" s="31" t="s">
        <v>54</v>
      </c>
      <c r="B53" s="42">
        <v>242119019.55239999</v>
      </c>
      <c r="C53" s="42">
        <v>282052171.90539998</v>
      </c>
      <c r="D53" s="45">
        <v>-14.158072984594327</v>
      </c>
      <c r="E53" s="42">
        <v>2226090400.2467999</v>
      </c>
      <c r="F53" s="42">
        <v>2384099063.3325</v>
      </c>
      <c r="G53" s="46">
        <v>-6.6276047634042161</v>
      </c>
    </row>
    <row r="54" spans="1:8" x14ac:dyDescent="0.2">
      <c r="A54" s="31" t="s">
        <v>53</v>
      </c>
      <c r="B54" s="42">
        <v>3388628.91</v>
      </c>
      <c r="C54" s="42">
        <v>1820553.16</v>
      </c>
      <c r="D54" s="45">
        <v>86.131829844507266</v>
      </c>
      <c r="E54" s="42">
        <v>97422078.390000001</v>
      </c>
      <c r="F54" s="42">
        <v>156938013.94999999</v>
      </c>
      <c r="G54" s="46">
        <v>-37.923211886039034</v>
      </c>
    </row>
    <row r="55" spans="1:8" ht="13.2" thickBot="1" x14ac:dyDescent="0.25">
      <c r="A55" s="33" t="s">
        <v>3</v>
      </c>
      <c r="B55" s="44">
        <v>5570</v>
      </c>
      <c r="C55" s="44">
        <v>8041</v>
      </c>
      <c r="D55" s="58">
        <v>-30.730008705384904</v>
      </c>
      <c r="E55" s="44">
        <v>70106</v>
      </c>
      <c r="F55" s="44">
        <v>68617</v>
      </c>
      <c r="G55" s="48">
        <v>2.1700161767492121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October 2020</v>
      </c>
      <c r="C57" s="25" t="str">
        <f t="shared" si="3"/>
        <v>October 2019</v>
      </c>
      <c r="D57" s="26" t="str">
        <f t="shared" si="3"/>
        <v xml:space="preserve">Change % </v>
      </c>
      <c r="E57" s="27" t="str">
        <f t="shared" si="3"/>
        <v>January-October 2020</v>
      </c>
      <c r="F57" s="25" t="str">
        <f t="shared" si="3"/>
        <v>January-October 2019</v>
      </c>
      <c r="G57" s="28" t="str">
        <f t="shared" si="3"/>
        <v xml:space="preserve">Change % </v>
      </c>
      <c r="H57" s="22"/>
    </row>
    <row r="58" spans="1:8" x14ac:dyDescent="0.2">
      <c r="A58" s="31" t="s">
        <v>55</v>
      </c>
      <c r="B58" s="42">
        <v>1943730000</v>
      </c>
      <c r="C58" s="42">
        <v>3806444100</v>
      </c>
      <c r="D58" s="45">
        <v>-48.935805992789959</v>
      </c>
      <c r="E58" s="42">
        <v>29542095225</v>
      </c>
      <c r="F58" s="42">
        <v>79113381000</v>
      </c>
      <c r="G58" s="46">
        <v>-62.658535317811783</v>
      </c>
    </row>
    <row r="59" spans="1:8" ht="13.2" thickBot="1" x14ac:dyDescent="0.25">
      <c r="A59" s="33" t="s">
        <v>56</v>
      </c>
      <c r="B59" s="43">
        <v>16901167733.139999</v>
      </c>
      <c r="C59" s="43">
        <v>11319502530.540001</v>
      </c>
      <c r="D59" s="58">
        <v>49.310163477066894</v>
      </c>
      <c r="E59" s="43">
        <v>102011692017.25002</v>
      </c>
      <c r="F59" s="44">
        <v>174987205093.08002</v>
      </c>
      <c r="G59" s="48">
        <v>-41.70334227408943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October 2020</v>
      </c>
      <c r="C62" s="25" t="str">
        <f t="shared" si="4"/>
        <v>October 2019</v>
      </c>
      <c r="D62" s="26" t="str">
        <f t="shared" si="4"/>
        <v xml:space="preserve">Change % </v>
      </c>
      <c r="E62" s="27" t="str">
        <f t="shared" si="4"/>
        <v>January-October 2020</v>
      </c>
      <c r="F62" s="25" t="str">
        <f t="shared" si="4"/>
        <v>January-October 2019</v>
      </c>
      <c r="G62" s="28" t="str">
        <f t="shared" si="4"/>
        <v xml:space="preserve">Change % </v>
      </c>
      <c r="H62" s="22"/>
    </row>
    <row r="63" spans="1:8" ht="12.6" customHeight="1" x14ac:dyDescent="0.2">
      <c r="A63" s="83" t="s">
        <v>30</v>
      </c>
      <c r="B63" s="84"/>
      <c r="C63" s="84"/>
      <c r="D63" s="84"/>
      <c r="E63" s="84"/>
      <c r="F63" s="84"/>
      <c r="G63" s="85"/>
    </row>
    <row r="64" spans="1:8" x14ac:dyDescent="0.2">
      <c r="A64" s="31" t="s">
        <v>16</v>
      </c>
      <c r="B64" s="42">
        <v>195316866.34999999</v>
      </c>
      <c r="C64" s="42">
        <v>140430918.47999999</v>
      </c>
      <c r="D64" s="45">
        <v>39.083948509399512</v>
      </c>
      <c r="E64" s="42">
        <v>2335722903.7800002</v>
      </c>
      <c r="F64" s="42">
        <v>1059649660.22</v>
      </c>
      <c r="G64" s="46">
        <v>120.42406952643829</v>
      </c>
    </row>
    <row r="65" spans="1:7" x14ac:dyDescent="0.2">
      <c r="A65" s="31" t="s">
        <v>17</v>
      </c>
      <c r="B65" s="42">
        <v>4784207.18</v>
      </c>
      <c r="C65" s="42">
        <v>4003032.49</v>
      </c>
      <c r="D65" s="45">
        <v>19.514572813272359</v>
      </c>
      <c r="E65" s="42">
        <v>45637951.590000004</v>
      </c>
      <c r="F65" s="42">
        <v>45938290.460000001</v>
      </c>
      <c r="G65" s="46">
        <v>-0.6537876507649143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42060941.005000003</v>
      </c>
      <c r="C67" s="44">
        <v>15364784.779999999</v>
      </c>
      <c r="D67" s="63">
        <v>173.74897603349316</v>
      </c>
      <c r="E67" s="44">
        <v>625204099.31500006</v>
      </c>
      <c r="F67" s="44">
        <v>134305018.47499999</v>
      </c>
      <c r="G67" s="64">
        <v>365.5106014756833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October 2020</v>
      </c>
      <c r="C70" s="73" t="str">
        <f t="shared" si="5"/>
        <v>October 2019</v>
      </c>
      <c r="D70" s="74" t="str">
        <f t="shared" si="5"/>
        <v xml:space="preserve">Change % </v>
      </c>
      <c r="E70" s="75" t="str">
        <f t="shared" si="5"/>
        <v>January-October 2020</v>
      </c>
      <c r="F70" s="73" t="str">
        <f t="shared" si="5"/>
        <v>January-October 2019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3100286.3000001116</v>
      </c>
      <c r="C71" s="42">
        <v>2924713.9999996335</v>
      </c>
      <c r="D71" s="45">
        <v>6.0030587606343744</v>
      </c>
      <c r="E71" s="42">
        <v>28546712.59999986</v>
      </c>
      <c r="F71" s="42">
        <v>27862656.099999111</v>
      </c>
      <c r="G71" s="46">
        <v>2.455101543606141</v>
      </c>
    </row>
    <row r="72" spans="1:7" ht="13.2" thickBot="1" x14ac:dyDescent="0.25">
      <c r="A72" s="33" t="s">
        <v>23</v>
      </c>
      <c r="B72" s="44">
        <v>20275022</v>
      </c>
      <c r="C72" s="44">
        <v>26070118</v>
      </c>
      <c r="D72" s="47">
        <v>-22.228882891899453</v>
      </c>
      <c r="E72" s="44">
        <v>177266484</v>
      </c>
      <c r="F72" s="44">
        <v>163359019</v>
      </c>
      <c r="G72" s="48">
        <v>8.5134356738515926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October 2020</v>
      </c>
      <c r="C74" s="73" t="str">
        <f>C2</f>
        <v>October 2019</v>
      </c>
      <c r="D74" s="74" t="str">
        <f>D2</f>
        <v xml:space="preserve">Change % </v>
      </c>
      <c r="E74" s="75" t="str">
        <f>E2</f>
        <v>January-October 2020</v>
      </c>
      <c r="F74" s="73" t="str">
        <f>F2</f>
        <v>January-October 2019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1580160.6340000015</v>
      </c>
      <c r="C75" s="42">
        <v>1921271.0979999995</v>
      </c>
      <c r="D75" s="45">
        <v>-17.754416040249939</v>
      </c>
      <c r="E75" s="42">
        <v>22224425.656999998</v>
      </c>
      <c r="F75" s="42">
        <v>39564502.986000009</v>
      </c>
      <c r="G75" s="46">
        <v>-43.827360437551398</v>
      </c>
    </row>
    <row r="76" spans="1:7" x14ac:dyDescent="0.2">
      <c r="A76" s="31" t="s">
        <v>23</v>
      </c>
      <c r="B76" s="42">
        <v>0</v>
      </c>
      <c r="C76" s="42" t="s">
        <v>63</v>
      </c>
      <c r="D76" s="42" t="s">
        <v>63</v>
      </c>
      <c r="E76" s="42">
        <v>0</v>
      </c>
      <c r="F76" s="42" t="s">
        <v>63</v>
      </c>
      <c r="G76" s="46" t="s">
        <v>63</v>
      </c>
    </row>
    <row r="77" spans="1:7" ht="13.2" thickBot="1" x14ac:dyDescent="0.25">
      <c r="A77" s="33" t="s">
        <v>35</v>
      </c>
      <c r="B77" s="43">
        <v>11944.142999999998</v>
      </c>
      <c r="C77" s="43">
        <v>33986.042000000001</v>
      </c>
      <c r="D77" s="47">
        <v>-64.855739894630872</v>
      </c>
      <c r="E77" s="43">
        <v>173753.87</v>
      </c>
      <c r="F77" s="43">
        <v>445121.995</v>
      </c>
      <c r="G77" s="50">
        <v>-60.964887839343909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October 2020</v>
      </c>
      <c r="C79" s="73" t="str">
        <f>C2</f>
        <v>October 2019</v>
      </c>
      <c r="D79" s="74" t="str">
        <f>D14</f>
        <v xml:space="preserve">Change % </v>
      </c>
      <c r="E79" s="75" t="str">
        <f>E2</f>
        <v>January-October 2020</v>
      </c>
      <c r="F79" s="73" t="str">
        <f>F2</f>
        <v>January-October 2019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2758658</v>
      </c>
      <c r="C80" s="51">
        <v>2219686</v>
      </c>
      <c r="D80" s="52">
        <v>24.281452421648829</v>
      </c>
      <c r="E80" s="42">
        <v>18467754</v>
      </c>
      <c r="F80" s="51">
        <v>17140252</v>
      </c>
      <c r="G80" s="53">
        <v>7.7449386391752002</v>
      </c>
    </row>
    <row r="81" spans="1:7" ht="13.2" thickBot="1" x14ac:dyDescent="0.25">
      <c r="A81" s="33" t="s">
        <v>23</v>
      </c>
      <c r="B81" s="44">
        <v>10853768</v>
      </c>
      <c r="C81" s="54">
        <v>12226907</v>
      </c>
      <c r="D81" s="55">
        <v>-11.230468997596857</v>
      </c>
      <c r="E81" s="44">
        <v>106030499</v>
      </c>
      <c r="F81" s="54">
        <v>102756569</v>
      </c>
      <c r="G81" s="56">
        <v>3.186102875817117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48</v>
      </c>
      <c r="B83" s="73" t="str">
        <f t="shared" ref="B83:G83" si="6">B14</f>
        <v>October 2020</v>
      </c>
      <c r="C83" s="73" t="str">
        <f t="shared" si="6"/>
        <v>October 2019</v>
      </c>
      <c r="D83" s="74" t="str">
        <f t="shared" si="6"/>
        <v xml:space="preserve">Change % </v>
      </c>
      <c r="E83" s="75" t="str">
        <f t="shared" si="6"/>
        <v>January-October 2020</v>
      </c>
      <c r="F83" s="73" t="str">
        <f t="shared" si="6"/>
        <v>January-October 2019</v>
      </c>
      <c r="G83" s="76" t="str">
        <f t="shared" si="6"/>
        <v xml:space="preserve">Change % </v>
      </c>
    </row>
    <row r="84" spans="1:7" ht="12.6" customHeight="1" x14ac:dyDescent="0.2">
      <c r="A84" s="34" t="s">
        <v>49</v>
      </c>
      <c r="B84" s="42">
        <v>739115</v>
      </c>
      <c r="C84" s="42">
        <v>1408070</v>
      </c>
      <c r="D84" s="45">
        <v>-47.508646587172514</v>
      </c>
      <c r="E84" s="42">
        <v>14515681</v>
      </c>
      <c r="F84" s="42">
        <v>15602601</v>
      </c>
      <c r="G84" s="46">
        <v>-6.9662744051456551</v>
      </c>
    </row>
    <row r="85" spans="1:7" ht="12.6" customHeight="1" thickBot="1" x14ac:dyDescent="0.25">
      <c r="A85" s="33" t="s">
        <v>50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7" spans="1:7" ht="12.6" customHeight="1" x14ac:dyDescent="0.2">
      <c r="A87" s="35" t="s">
        <v>41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35" t="s">
        <v>42</v>
      </c>
      <c r="B88" s="12"/>
      <c r="C88" s="12"/>
      <c r="D88" s="12"/>
      <c r="E88" s="12"/>
      <c r="F88" s="12"/>
      <c r="G88" s="12"/>
    </row>
    <row r="89" spans="1:7" x14ac:dyDescent="0.2">
      <c r="A89" s="35" t="s">
        <v>47</v>
      </c>
      <c r="B89" s="12"/>
      <c r="C89" s="12"/>
      <c r="D89" s="12"/>
      <c r="E89" s="12"/>
      <c r="F89" s="12"/>
      <c r="G89" s="12"/>
    </row>
    <row r="90" spans="1:7" ht="12.6" customHeight="1" x14ac:dyDescent="0.2">
      <c r="A90" s="35" t="s">
        <v>43</v>
      </c>
      <c r="B90" s="13"/>
      <c r="C90" s="13"/>
      <c r="D90" s="13"/>
      <c r="E90" s="13"/>
      <c r="F90" s="13"/>
      <c r="G90" s="13"/>
    </row>
    <row r="91" spans="1:7" x14ac:dyDescent="0.2">
      <c r="A91" s="70" t="s">
        <v>31</v>
      </c>
      <c r="B91" s="12"/>
      <c r="C91" s="12"/>
      <c r="D91" s="12"/>
      <c r="E91" s="12"/>
      <c r="F91" s="12"/>
      <c r="G91" s="12"/>
    </row>
    <row r="92" spans="1:7" x14ac:dyDescent="0.2">
      <c r="A92" s="35" t="s">
        <v>44</v>
      </c>
      <c r="B92" s="12"/>
      <c r="C92" s="12"/>
      <c r="D92" s="12"/>
      <c r="E92" s="12"/>
      <c r="F92" s="12"/>
      <c r="G92" s="12"/>
    </row>
    <row r="93" spans="1:7" x14ac:dyDescent="0.2">
      <c r="A93" s="35" t="s">
        <v>45</v>
      </c>
      <c r="B93" s="13"/>
      <c r="C93" s="13"/>
      <c r="D93" s="13"/>
      <c r="E93" s="13"/>
      <c r="F93" s="13"/>
      <c r="G93" s="13"/>
    </row>
    <row r="94" spans="1:7" x14ac:dyDescent="0.2">
      <c r="A94" s="71" t="s">
        <v>32</v>
      </c>
      <c r="B94" s="35"/>
      <c r="C94" s="35"/>
      <c r="D94" s="35"/>
    </row>
    <row r="95" spans="1:7" x14ac:dyDescent="0.2">
      <c r="A95" s="71" t="s">
        <v>33</v>
      </c>
      <c r="B95" s="13"/>
      <c r="C95" s="13"/>
      <c r="D95" s="13"/>
      <c r="E95" s="13"/>
      <c r="F95" s="13"/>
      <c r="G95" s="13"/>
    </row>
    <row r="96" spans="1:7" x14ac:dyDescent="0.2">
      <c r="A96" s="35" t="s">
        <v>46</v>
      </c>
      <c r="B96" s="13"/>
      <c r="C96" s="13"/>
      <c r="D96" s="13"/>
      <c r="E96" s="13"/>
      <c r="F96" s="13"/>
      <c r="G96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&amp;LInvestor Activity on GPW Markets in October 2020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F7A0B877-9F02-4C4F-8064-782319B5D8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2020-10-02T07:33:08Z</cp:lastPrinted>
  <dcterms:created xsi:type="dcterms:W3CDTF">2011-04-28T11:46:19Z</dcterms:created>
  <dcterms:modified xsi:type="dcterms:W3CDTF">2020-11-02T15:48:29Z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