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10\"/>
    </mc:Choice>
  </mc:AlternateContent>
  <xr:revisionPtr revIDLastSave="0" documentId="13_ncr:1_{75CBF48B-EC7E-4C48-AED5-9A5C5BFCC667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7" i="1" l="1"/>
  <c r="D87" i="1"/>
  <c r="E87" i="1"/>
  <c r="F87" i="1"/>
  <c r="G87" i="1"/>
  <c r="B87" i="1"/>
  <c r="G83" i="1" l="1"/>
  <c r="G79" i="1"/>
  <c r="F79" i="1"/>
  <c r="E79" i="1"/>
  <c r="C79" i="1"/>
  <c r="B79" i="1"/>
  <c r="G74" i="1"/>
  <c r="F74" i="1"/>
  <c r="E74" i="1"/>
  <c r="D74" i="1"/>
  <c r="C74" i="1"/>
  <c r="B74" i="1"/>
  <c r="G70" i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F14" i="1"/>
  <c r="F83" i="1" s="1"/>
  <c r="E14" i="1"/>
  <c r="E83" i="1" s="1"/>
  <c r="D14" i="1"/>
  <c r="D83" i="1" s="1"/>
  <c r="C14" i="1"/>
  <c r="C83" i="1" s="1"/>
  <c r="B14" i="1"/>
  <c r="B83" i="1" s="1"/>
  <c r="D79" i="1" l="1"/>
</calcChain>
</file>

<file path=xl/sharedStrings.xml><?xml version="1.0" encoding="utf-8"?>
<sst xmlns="http://schemas.openxmlformats.org/spreadsheetml/2006/main" count="122" uniqueCount="69">
  <si>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</si>
  <si>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</si>
  <si>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</si>
  <si>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</si>
  <si>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</si>
  <si>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</si>
  <si>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</si>
  <si>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</si>
  <si>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</si>
  <si>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</si>
  <si>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</si>
  <si>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</si>
  <si>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</si>
  <si>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</si>
  <si>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</si>
  <si>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</si>
  <si>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</si>
  <si>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</si>
  <si>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</si>
  <si>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</si>
  <si>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</si>
  <si>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</si>
  <si>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</si>
  <si>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</si>
  <si>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</si>
  <si>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</si>
  <si>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</si>
  <si>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</si>
  <si>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</si>
  <si>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</si>
  <si>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</si>
  <si>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</si>
  <si>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</si>
  <si>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</si>
  <si>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</si>
  <si>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</si>
  <si>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</si>
  <si>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</si>
  <si>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</si>
  <si>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</si>
  <si>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</si>
  <si>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</si>
  <si>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</si>
  <si>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</si>
  <si>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</si>
  <si>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</si>
  <si>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</si>
  <si>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</si>
  <si>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</si>
  <si>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</si>
  <si>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</si>
  <si>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</si>
  <si>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</si>
  <si>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</si>
  <si>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</si>
  <si>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</si>
  <si>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</si>
  <si>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</si>
  <si>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</si>
  <si>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</si>
  <si>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</si>
  <si>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----</t>
  </si>
  <si>
    <t>---</t>
  </si>
  <si>
    <t>-</t>
  </si>
  <si>
    <t>October 2021</t>
  </si>
  <si>
    <t>October 2020</t>
  </si>
  <si>
    <t>January-October 2021</t>
  </si>
  <si>
    <t>January-October 2020</t>
  </si>
  <si>
    <t>Volume of trading - rapeseed (tonnes)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</si>
</sst>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0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horizontal="right" vertical="top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zoomScale="110" zoomScaleNormal="110" workbookViewId="0">
      <selection activeCell="H10" sqref="H10"/>
    </sheetView>
  </sheetViews>
  <sheetFormatPr defaultColWidth="8.75" defaultRowHeight="12.75" x14ac:dyDescent="0.2"/>
  <cols>
    <col min="1" max="1" width="35.375" style="20" customWidth="1"/>
    <col min="2" max="3" width="12.625" style="20" customWidth="1"/>
    <col min="4" max="4" width="8" style="20" customWidth="1"/>
    <col min="5" max="6" width="12.875" style="20" bestFit="1" customWidth="1"/>
    <col min="7" max="7" width="8" style="20" customWidth="1"/>
    <col min="8" max="8" width="45.25" style="20" bestFit="1" customWidth="1"/>
    <col min="9" max="9" width="16.5" style="21" bestFit="1" customWidth="1"/>
    <col min="10" max="16384" width="8.75" style="20"/>
  </cols>
  <sheetData>
    <row r="1" spans="1:8" ht="15.75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64</v>
      </c>
      <c r="C2" s="25" t="s">
        <v>65</v>
      </c>
      <c r="D2" s="26" t="s">
        <v>26</v>
      </c>
      <c r="E2" s="27" t="s">
        <v>66</v>
      </c>
      <c r="F2" s="27" t="s">
        <v>67</v>
      </c>
      <c r="G2" s="28" t="s">
        <v>26</v>
      </c>
    </row>
    <row r="3" spans="1:8" x14ac:dyDescent="0.2">
      <c r="A3" s="81" t="s">
        <v>27</v>
      </c>
      <c r="B3" s="82"/>
      <c r="C3" s="82"/>
      <c r="D3" s="82"/>
      <c r="E3" s="82"/>
      <c r="F3" s="82"/>
      <c r="G3" s="83"/>
    </row>
    <row r="4" spans="1:8" x14ac:dyDescent="0.2">
      <c r="A4" s="31" t="s">
        <v>48</v>
      </c>
      <c r="B4" s="38">
        <v>32098587250.822201</v>
      </c>
      <c r="C4" s="38">
        <v>46762759726.197098</v>
      </c>
      <c r="D4" s="39">
        <v>-31.358654966549892</v>
      </c>
      <c r="E4" s="38">
        <v>276301389506.54401</v>
      </c>
      <c r="F4" s="38">
        <v>244588838595.186</v>
      </c>
      <c r="G4" s="57">
        <v>12.965657424721977</v>
      </c>
    </row>
    <row r="5" spans="1:8" x14ac:dyDescent="0.2">
      <c r="A5" s="31" t="s">
        <v>49</v>
      </c>
      <c r="B5" s="38">
        <v>31558307213.272202</v>
      </c>
      <c r="C5" s="38">
        <v>37696706437.647102</v>
      </c>
      <c r="D5" s="39">
        <v>-16.283648637920734</v>
      </c>
      <c r="E5" s="38">
        <v>261072736457.01401</v>
      </c>
      <c r="F5" s="38">
        <v>232144304222.23599</v>
      </c>
      <c r="G5" s="57">
        <v>12.461400822087064</v>
      </c>
    </row>
    <row r="6" spans="1:8" ht="12.75" customHeight="1" x14ac:dyDescent="0.2">
      <c r="A6" s="31" t="s">
        <v>50</v>
      </c>
      <c r="B6" s="38">
        <v>540280037.54999995</v>
      </c>
      <c r="C6" s="38">
        <v>9066053288.5499992</v>
      </c>
      <c r="D6" s="39">
        <v>-94.040625834040171</v>
      </c>
      <c r="E6" s="38">
        <v>15228653049.530001</v>
      </c>
      <c r="F6" s="38">
        <v>12444534372.950001</v>
      </c>
      <c r="G6" s="40">
        <v>22.372220551953205</v>
      </c>
    </row>
    <row r="7" spans="1:8" x14ac:dyDescent="0.2">
      <c r="A7" s="31" t="s">
        <v>3</v>
      </c>
      <c r="B7" s="38">
        <v>3025607</v>
      </c>
      <c r="C7" s="38">
        <v>3170294</v>
      </c>
      <c r="D7" s="39">
        <v>-4.5638354045397733</v>
      </c>
      <c r="E7" s="38">
        <v>28613468</v>
      </c>
      <c r="F7" s="38">
        <v>26905185</v>
      </c>
      <c r="G7" s="40">
        <v>6.3492705959836471</v>
      </c>
    </row>
    <row r="8" spans="1:8" x14ac:dyDescent="0.2">
      <c r="A8" s="31" t="s">
        <v>4</v>
      </c>
      <c r="B8" s="41">
        <v>73586.320000000007</v>
      </c>
      <c r="C8" s="41">
        <v>44097.98</v>
      </c>
      <c r="D8" s="39">
        <v>66.870047108733786</v>
      </c>
      <c r="E8" s="41">
        <v>73586.320000000007</v>
      </c>
      <c r="F8" s="41">
        <v>44097.98</v>
      </c>
      <c r="G8" s="40">
        <v>66.870047108733786</v>
      </c>
    </row>
    <row r="9" spans="1:8" x14ac:dyDescent="0.2">
      <c r="A9" s="81" t="s">
        <v>28</v>
      </c>
      <c r="B9" s="82"/>
      <c r="C9" s="82"/>
      <c r="D9" s="82"/>
      <c r="E9" s="82"/>
      <c r="F9" s="82"/>
      <c r="G9" s="83"/>
    </row>
    <row r="10" spans="1:8" x14ac:dyDescent="0.2">
      <c r="A10" s="31" t="s">
        <v>51</v>
      </c>
      <c r="B10" s="38">
        <v>1502776533.97</v>
      </c>
      <c r="C10" s="38">
        <v>1713486656.26</v>
      </c>
      <c r="D10" s="39">
        <v>-12.297155715814768</v>
      </c>
      <c r="E10" s="38">
        <v>1243203506.9400001</v>
      </c>
      <c r="F10" s="38">
        <v>1095020302.9400001</v>
      </c>
      <c r="G10" s="40">
        <v>13.532461781954686</v>
      </c>
    </row>
    <row r="11" spans="1:8" ht="12.75" customHeight="1" x14ac:dyDescent="0.2">
      <c r="A11" s="31" t="s">
        <v>50</v>
      </c>
      <c r="B11" s="38">
        <v>25727620.84</v>
      </c>
      <c r="C11" s="38">
        <v>412093331.30000001</v>
      </c>
      <c r="D11" s="39">
        <v>-93.756846110846055</v>
      </c>
      <c r="E11" s="38">
        <v>72517395.469999999</v>
      </c>
      <c r="F11" s="38">
        <v>58700633.829999998</v>
      </c>
      <c r="G11" s="40">
        <v>23.537670274590283</v>
      </c>
      <c r="H11" s="20" t="s">
        <v>1</v>
      </c>
    </row>
    <row r="12" spans="1:8" ht="13.5" thickBot="1" x14ac:dyDescent="0.25">
      <c r="A12" s="33" t="s">
        <v>3</v>
      </c>
      <c r="B12" s="65">
        <v>144077</v>
      </c>
      <c r="C12" s="65">
        <v>144104</v>
      </c>
      <c r="D12" s="66">
        <v>-1.8736468106372861E-2</v>
      </c>
      <c r="E12" s="65">
        <v>136255</v>
      </c>
      <c r="F12" s="65">
        <v>126911</v>
      </c>
      <c r="G12" s="67">
        <v>7.3626399602871206</v>
      </c>
    </row>
    <row r="13" spans="1:8" ht="13.5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October 2021</v>
      </c>
      <c r="C14" s="25" t="str">
        <f t="shared" si="0"/>
        <v>October 2020</v>
      </c>
      <c r="D14" s="26" t="str">
        <f t="shared" si="0"/>
        <v xml:space="preserve">Change % </v>
      </c>
      <c r="E14" s="27" t="str">
        <f t="shared" si="0"/>
        <v>January-October 2021</v>
      </c>
      <c r="F14" s="25" t="str">
        <f t="shared" si="0"/>
        <v>January-October 2020</v>
      </c>
      <c r="G14" s="28" t="str">
        <f t="shared" si="0"/>
        <v xml:space="preserve">Change % </v>
      </c>
    </row>
    <row r="15" spans="1:8" x14ac:dyDescent="0.2">
      <c r="A15" s="81" t="s">
        <v>27</v>
      </c>
      <c r="B15" s="82"/>
      <c r="C15" s="82"/>
      <c r="D15" s="82"/>
      <c r="E15" s="82"/>
      <c r="F15" s="82"/>
      <c r="G15" s="83"/>
    </row>
    <row r="16" spans="1:8" x14ac:dyDescent="0.2">
      <c r="A16" s="32" t="s">
        <v>48</v>
      </c>
      <c r="B16" s="42">
        <v>468194340.23320001</v>
      </c>
      <c r="C16" s="42">
        <v>2686781827.8520002</v>
      </c>
      <c r="D16" s="45">
        <v>-82.574158594503118</v>
      </c>
      <c r="E16" s="42">
        <v>5566414717.9397001</v>
      </c>
      <c r="F16" s="42">
        <v>12257389829.5487</v>
      </c>
      <c r="G16" s="46">
        <v>-54.587275143025728</v>
      </c>
    </row>
    <row r="17" spans="1:8" x14ac:dyDescent="0.2">
      <c r="A17" s="31" t="s">
        <v>51</v>
      </c>
      <c r="B17" s="42">
        <v>373793874.13319999</v>
      </c>
      <c r="C17" s="42">
        <v>2678176963.552</v>
      </c>
      <c r="D17" s="45">
        <v>-86.042973290403992</v>
      </c>
      <c r="E17" s="42">
        <v>5367576976.6497002</v>
      </c>
      <c r="F17" s="42">
        <v>12081461498.8887</v>
      </c>
      <c r="G17" s="46">
        <v>-55.571790903414865</v>
      </c>
    </row>
    <row r="18" spans="1:8" ht="12.75" customHeight="1" x14ac:dyDescent="0.2">
      <c r="A18" s="31" t="s">
        <v>50</v>
      </c>
      <c r="B18" s="42">
        <v>94400466.099999994</v>
      </c>
      <c r="C18" s="42">
        <v>8604864.3000000007</v>
      </c>
      <c r="D18" s="45">
        <v>997.05932375946918</v>
      </c>
      <c r="E18" s="42">
        <v>198837741.28999999</v>
      </c>
      <c r="F18" s="42">
        <v>175928330.66</v>
      </c>
      <c r="G18" s="46">
        <v>13.022013307381886</v>
      </c>
    </row>
    <row r="19" spans="1:8" x14ac:dyDescent="0.2">
      <c r="A19" s="31" t="s">
        <v>3</v>
      </c>
      <c r="B19" s="42">
        <v>209736</v>
      </c>
      <c r="C19" s="42">
        <v>693516</v>
      </c>
      <c r="D19" s="45">
        <v>-69.757583098299108</v>
      </c>
      <c r="E19" s="42">
        <v>2658443</v>
      </c>
      <c r="F19" s="42">
        <v>4147013</v>
      </c>
      <c r="G19" s="46">
        <v>-35.894992371617839</v>
      </c>
    </row>
    <row r="20" spans="1:8" x14ac:dyDescent="0.2">
      <c r="A20" s="31" t="s">
        <v>5</v>
      </c>
      <c r="B20" s="68">
        <v>443.3</v>
      </c>
      <c r="C20" s="68">
        <v>455.24</v>
      </c>
      <c r="D20" s="45">
        <v>-2.6227923732536684</v>
      </c>
      <c r="E20" s="68">
        <v>443.3</v>
      </c>
      <c r="F20" s="68">
        <v>455.24</v>
      </c>
      <c r="G20" s="46">
        <v>-2.6227923732536684</v>
      </c>
    </row>
    <row r="21" spans="1:8" x14ac:dyDescent="0.2">
      <c r="A21" s="81" t="s">
        <v>28</v>
      </c>
      <c r="B21" s="82"/>
      <c r="C21" s="82"/>
      <c r="D21" s="82"/>
      <c r="E21" s="82"/>
      <c r="F21" s="82"/>
      <c r="G21" s="83"/>
    </row>
    <row r="22" spans="1:8" x14ac:dyDescent="0.2">
      <c r="A22" s="31" t="s">
        <v>51</v>
      </c>
      <c r="B22" s="42">
        <v>17799708.289999999</v>
      </c>
      <c r="C22" s="42">
        <v>121735316.53</v>
      </c>
      <c r="D22" s="45">
        <v>-85.378352973178906</v>
      </c>
      <c r="E22" s="42">
        <v>25559890.359999999</v>
      </c>
      <c r="F22" s="42">
        <v>56988025.939999998</v>
      </c>
      <c r="G22" s="46">
        <v>-55.148665112718945</v>
      </c>
    </row>
    <row r="23" spans="1:8" ht="12.75" customHeight="1" x14ac:dyDescent="0.2">
      <c r="A23" s="31" t="s">
        <v>50</v>
      </c>
      <c r="B23" s="42">
        <v>4495260.29</v>
      </c>
      <c r="C23" s="42">
        <v>391130.2</v>
      </c>
      <c r="D23" s="45">
        <v>1049.3002304603428</v>
      </c>
      <c r="E23" s="42">
        <v>946846.39</v>
      </c>
      <c r="F23" s="42">
        <v>829850.62</v>
      </c>
      <c r="G23" s="46">
        <v>14.09841327828374</v>
      </c>
    </row>
    <row r="24" spans="1:8" ht="13.5" thickBot="1" x14ac:dyDescent="0.25">
      <c r="A24" s="33" t="s">
        <v>3</v>
      </c>
      <c r="B24" s="44">
        <v>9987</v>
      </c>
      <c r="C24" s="44">
        <v>31523</v>
      </c>
      <c r="D24" s="58">
        <v>-68.318370713447337</v>
      </c>
      <c r="E24" s="44">
        <v>12659</v>
      </c>
      <c r="F24" s="44">
        <v>19561</v>
      </c>
      <c r="G24" s="48">
        <v>-35.284494657737334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5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 t="shared" ref="B27:G27" si="1">B2</f>
        <v>October 2021</v>
      </c>
      <c r="C27" s="25" t="str">
        <f t="shared" si="1"/>
        <v>October 2020</v>
      </c>
      <c r="D27" s="26" t="str">
        <f t="shared" si="1"/>
        <v xml:space="preserve">Change % </v>
      </c>
      <c r="E27" s="27" t="str">
        <f t="shared" si="1"/>
        <v>January-October 2021</v>
      </c>
      <c r="F27" s="25" t="str">
        <f t="shared" si="1"/>
        <v>January-October 2020</v>
      </c>
      <c r="G27" s="28" t="str">
        <f t="shared" si="1"/>
        <v xml:space="preserve">Change % </v>
      </c>
    </row>
    <row r="28" spans="1:8" x14ac:dyDescent="0.2">
      <c r="A28" s="81" t="s">
        <v>27</v>
      </c>
      <c r="B28" s="82"/>
      <c r="C28" s="82"/>
      <c r="D28" s="82"/>
      <c r="E28" s="82"/>
      <c r="F28" s="82"/>
      <c r="G28" s="83"/>
    </row>
    <row r="29" spans="1:8" x14ac:dyDescent="0.2">
      <c r="A29" s="37" t="s">
        <v>29</v>
      </c>
      <c r="B29" s="42">
        <v>821446</v>
      </c>
      <c r="C29" s="42">
        <v>973216</v>
      </c>
      <c r="D29" s="59">
        <v>-15.594688126787892</v>
      </c>
      <c r="E29" s="42">
        <v>9392153</v>
      </c>
      <c r="F29" s="42">
        <v>9151402</v>
      </c>
      <c r="G29" s="46">
        <v>2.630755374968774</v>
      </c>
    </row>
    <row r="30" spans="1:8" x14ac:dyDescent="0.2">
      <c r="A30" s="30" t="s">
        <v>8</v>
      </c>
      <c r="B30" s="42">
        <v>387345</v>
      </c>
      <c r="C30" s="42">
        <v>549254</v>
      </c>
      <c r="D30" s="45">
        <v>-29.477982864030118</v>
      </c>
      <c r="E30" s="42">
        <v>4399862</v>
      </c>
      <c r="F30" s="42">
        <v>5094017</v>
      </c>
      <c r="G30" s="46">
        <v>-13.626868540093206</v>
      </c>
    </row>
    <row r="31" spans="1:8" x14ac:dyDescent="0.2">
      <c r="A31" s="31" t="s">
        <v>9</v>
      </c>
      <c r="B31" s="42">
        <v>191873</v>
      </c>
      <c r="C31" s="42">
        <v>202545</v>
      </c>
      <c r="D31" s="45">
        <v>-5.2689525784393565</v>
      </c>
      <c r="E31" s="42">
        <v>1877561</v>
      </c>
      <c r="F31" s="42">
        <v>1961980</v>
      </c>
      <c r="G31" s="46">
        <v>-4.3027451859855903</v>
      </c>
    </row>
    <row r="32" spans="1:8" x14ac:dyDescent="0.2">
      <c r="A32" s="31" t="s">
        <v>10</v>
      </c>
      <c r="B32" s="42">
        <v>219704</v>
      </c>
      <c r="C32" s="42">
        <v>179829</v>
      </c>
      <c r="D32" s="45">
        <v>22.173842928559907</v>
      </c>
      <c r="E32" s="42">
        <v>2891091</v>
      </c>
      <c r="F32" s="42">
        <v>1787576</v>
      </c>
      <c r="G32" s="46">
        <v>61.732480185457852</v>
      </c>
      <c r="H32" s="22"/>
    </row>
    <row r="33" spans="1:11" x14ac:dyDescent="0.2">
      <c r="A33" s="31" t="s">
        <v>11</v>
      </c>
      <c r="B33" s="42">
        <v>0</v>
      </c>
      <c r="C33" s="42">
        <v>0</v>
      </c>
      <c r="D33" s="49" t="s">
        <v>61</v>
      </c>
      <c r="E33" s="42">
        <v>0</v>
      </c>
      <c r="F33" s="42">
        <v>0</v>
      </c>
      <c r="G33" s="46" t="s">
        <v>61</v>
      </c>
      <c r="H33" s="22"/>
    </row>
    <row r="34" spans="1:11" x14ac:dyDescent="0.2">
      <c r="A34" s="31" t="s">
        <v>12</v>
      </c>
      <c r="B34" s="42">
        <v>22524</v>
      </c>
      <c r="C34" s="42">
        <v>41588</v>
      </c>
      <c r="D34" s="45">
        <v>-45.840146196018082</v>
      </c>
      <c r="E34" s="42">
        <v>223639</v>
      </c>
      <c r="F34" s="42">
        <v>307829</v>
      </c>
      <c r="G34" s="46">
        <v>-27.349599940226554</v>
      </c>
      <c r="H34" s="22"/>
    </row>
    <row r="35" spans="1:11" x14ac:dyDescent="0.2">
      <c r="A35" s="81" t="s">
        <v>28</v>
      </c>
      <c r="B35" s="82"/>
      <c r="C35" s="82"/>
      <c r="D35" s="82"/>
      <c r="E35" s="82"/>
      <c r="F35" s="82"/>
      <c r="G35" s="83"/>
    </row>
    <row r="36" spans="1:11" x14ac:dyDescent="0.2">
      <c r="A36" s="84" t="s">
        <v>29</v>
      </c>
      <c r="B36" s="85"/>
      <c r="C36" s="85"/>
      <c r="D36" s="85"/>
      <c r="E36" s="85"/>
      <c r="F36" s="85"/>
      <c r="G36" s="86"/>
    </row>
    <row r="37" spans="1:11" x14ac:dyDescent="0.2">
      <c r="A37" s="32" t="s">
        <v>8</v>
      </c>
      <c r="B37" s="42">
        <v>18445</v>
      </c>
      <c r="C37" s="42">
        <v>24966</v>
      </c>
      <c r="D37" s="45">
        <v>-26.119522550668904</v>
      </c>
      <c r="E37" s="42">
        <v>20952</v>
      </c>
      <c r="F37" s="42">
        <v>24028</v>
      </c>
      <c r="G37" s="46">
        <v>-12.801731313467624</v>
      </c>
      <c r="H37" s="23"/>
    </row>
    <row r="38" spans="1:11" x14ac:dyDescent="0.2">
      <c r="A38" s="31" t="s">
        <v>9</v>
      </c>
      <c r="B38" s="42">
        <v>9137</v>
      </c>
      <c r="C38" s="42">
        <v>9207</v>
      </c>
      <c r="D38" s="45">
        <v>-0.76029108287173353</v>
      </c>
      <c r="E38" s="42">
        <v>8941</v>
      </c>
      <c r="F38" s="42">
        <v>9255</v>
      </c>
      <c r="G38" s="46">
        <v>-3.3927606699081569</v>
      </c>
      <c r="H38" s="23"/>
    </row>
    <row r="39" spans="1:11" x14ac:dyDescent="0.2">
      <c r="A39" s="31" t="s">
        <v>10</v>
      </c>
      <c r="B39" s="42">
        <v>10462</v>
      </c>
      <c r="C39" s="42">
        <v>8174</v>
      </c>
      <c r="D39" s="45">
        <v>27.991191583068264</v>
      </c>
      <c r="E39" s="42">
        <v>13767</v>
      </c>
      <c r="F39" s="42">
        <v>8432</v>
      </c>
      <c r="G39" s="46">
        <v>63.270872865275152</v>
      </c>
      <c r="H39" s="23"/>
    </row>
    <row r="40" spans="1:11" x14ac:dyDescent="0.2">
      <c r="A40" s="31" t="s">
        <v>11</v>
      </c>
      <c r="B40" s="60">
        <v>0</v>
      </c>
      <c r="C40" s="42">
        <v>0</v>
      </c>
      <c r="D40" s="52" t="s">
        <v>61</v>
      </c>
      <c r="E40" s="60">
        <v>0</v>
      </c>
      <c r="F40" s="42">
        <v>0</v>
      </c>
      <c r="G40" s="46" t="s">
        <v>61</v>
      </c>
      <c r="H40" s="23"/>
    </row>
    <row r="41" spans="1:11" x14ac:dyDescent="0.2">
      <c r="A41" s="31" t="s">
        <v>12</v>
      </c>
      <c r="B41" s="60">
        <v>1073</v>
      </c>
      <c r="C41" s="60">
        <v>1890</v>
      </c>
      <c r="D41" s="61">
        <v>-43.227513227513228</v>
      </c>
      <c r="E41" s="60">
        <v>1065</v>
      </c>
      <c r="F41" s="60">
        <v>1452</v>
      </c>
      <c r="G41" s="62">
        <v>-26.652892561983464</v>
      </c>
    </row>
    <row r="42" spans="1:11" x14ac:dyDescent="0.2">
      <c r="A42" s="81" t="s">
        <v>40</v>
      </c>
      <c r="B42" s="82"/>
      <c r="C42" s="82"/>
      <c r="D42" s="82"/>
      <c r="E42" s="82"/>
      <c r="F42" s="82"/>
      <c r="G42" s="83"/>
    </row>
    <row r="43" spans="1:11" x14ac:dyDescent="0.2">
      <c r="A43" s="32" t="s">
        <v>8</v>
      </c>
      <c r="B43" s="38">
        <v>44518</v>
      </c>
      <c r="C43" s="38">
        <v>44276</v>
      </c>
      <c r="D43" s="39">
        <v>0.54657150600776472</v>
      </c>
      <c r="E43" s="38">
        <v>44518</v>
      </c>
      <c r="F43" s="38">
        <v>44276</v>
      </c>
      <c r="G43" s="40">
        <v>0.54657150600776472</v>
      </c>
    </row>
    <row r="44" spans="1:11" x14ac:dyDescent="0.2">
      <c r="A44" s="31" t="s">
        <v>9</v>
      </c>
      <c r="B44" s="38">
        <v>43120</v>
      </c>
      <c r="C44" s="38">
        <v>43672</v>
      </c>
      <c r="D44" s="39">
        <v>-1.2639677596629428</v>
      </c>
      <c r="E44" s="38">
        <v>43120</v>
      </c>
      <c r="F44" s="38">
        <v>43672</v>
      </c>
      <c r="G44" s="40">
        <v>-1.2639677596629428</v>
      </c>
      <c r="K44" s="5"/>
    </row>
    <row r="45" spans="1:11" x14ac:dyDescent="0.2">
      <c r="A45" s="31" t="s">
        <v>10</v>
      </c>
      <c r="B45" s="38">
        <v>324889</v>
      </c>
      <c r="C45" s="38">
        <v>144855</v>
      </c>
      <c r="D45" s="39">
        <v>124.28566497532016</v>
      </c>
      <c r="E45" s="38">
        <v>324889</v>
      </c>
      <c r="F45" s="38">
        <v>144855</v>
      </c>
      <c r="G45" s="40">
        <v>124.28566497532016</v>
      </c>
    </row>
    <row r="46" spans="1:11" x14ac:dyDescent="0.2">
      <c r="A46" s="31" t="s">
        <v>11</v>
      </c>
      <c r="B46" s="38">
        <v>0</v>
      </c>
      <c r="C46" s="38">
        <v>0</v>
      </c>
      <c r="D46" s="69" t="s">
        <v>61</v>
      </c>
      <c r="E46" s="38">
        <v>0</v>
      </c>
      <c r="F46" s="38">
        <v>0</v>
      </c>
      <c r="G46" s="40" t="s">
        <v>61</v>
      </c>
    </row>
    <row r="47" spans="1:11" ht="13.5" thickBot="1" x14ac:dyDescent="0.25">
      <c r="A47" s="33" t="s">
        <v>12</v>
      </c>
      <c r="B47" s="65">
        <v>13357</v>
      </c>
      <c r="C47" s="65">
        <v>22398</v>
      </c>
      <c r="D47" s="66">
        <v>-40.365211179569606</v>
      </c>
      <c r="E47" s="65">
        <v>13357</v>
      </c>
      <c r="F47" s="65">
        <v>22398</v>
      </c>
      <c r="G47" s="67">
        <v>-40.365211179569606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5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 t="shared" ref="B50:G50" si="2">B2</f>
        <v>October 2021</v>
      </c>
      <c r="C50" s="25" t="str">
        <f t="shared" si="2"/>
        <v>October 2020</v>
      </c>
      <c r="D50" s="26" t="str">
        <f t="shared" si="2"/>
        <v xml:space="preserve">Change % </v>
      </c>
      <c r="E50" s="27" t="str">
        <f t="shared" si="2"/>
        <v>January-October 2021</v>
      </c>
      <c r="F50" s="25" t="str">
        <f t="shared" si="2"/>
        <v>January-October 2020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9">
        <v>97.96</v>
      </c>
      <c r="C51" s="59">
        <v>96.69</v>
      </c>
      <c r="D51" s="45">
        <v>1.3134760575033599</v>
      </c>
      <c r="E51" s="59">
        <v>97.96</v>
      </c>
      <c r="F51" s="59">
        <v>96.69</v>
      </c>
      <c r="G51" s="46">
        <v>1.3134760575033599</v>
      </c>
    </row>
    <row r="52" spans="1:8" x14ac:dyDescent="0.2">
      <c r="A52" s="31" t="s">
        <v>48</v>
      </c>
      <c r="B52" s="42">
        <v>234030770.01969999</v>
      </c>
      <c r="C52" s="42">
        <v>245507648.46239999</v>
      </c>
      <c r="D52" s="45">
        <v>-4.6747539290849076</v>
      </c>
      <c r="E52" s="42">
        <v>2492681107.0451999</v>
      </c>
      <c r="F52" s="42">
        <v>2323512478.6367998</v>
      </c>
      <c r="G52" s="46">
        <v>7.2807282062737677</v>
      </c>
    </row>
    <row r="53" spans="1:8" x14ac:dyDescent="0.2">
      <c r="A53" s="31" t="s">
        <v>51</v>
      </c>
      <c r="B53" s="42">
        <v>232583294.76969999</v>
      </c>
      <c r="C53" s="42">
        <v>242119019.55239999</v>
      </c>
      <c r="D53" s="45">
        <v>-3.9384451499632211</v>
      </c>
      <c r="E53" s="42">
        <v>2336307969.3852</v>
      </c>
      <c r="F53" s="42">
        <v>2226090400.2467999</v>
      </c>
      <c r="G53" s="46">
        <v>4.9511722042456352</v>
      </c>
    </row>
    <row r="54" spans="1:8" x14ac:dyDescent="0.2">
      <c r="A54" s="31" t="s">
        <v>50</v>
      </c>
      <c r="B54" s="42">
        <v>1447475.25</v>
      </c>
      <c r="C54" s="42">
        <v>3388628.91</v>
      </c>
      <c r="D54" s="45" t="s">
        <v>61</v>
      </c>
      <c r="E54" s="42">
        <v>156373137.66</v>
      </c>
      <c r="F54" s="42">
        <v>97422078.390000001</v>
      </c>
      <c r="G54" s="46">
        <v>60.510985029499324</v>
      </c>
    </row>
    <row r="55" spans="1:8" ht="13.5" thickBot="1" x14ac:dyDescent="0.25">
      <c r="A55" s="33" t="s">
        <v>3</v>
      </c>
      <c r="B55" s="44">
        <v>6183</v>
      </c>
      <c r="C55" s="44">
        <v>5570</v>
      </c>
      <c r="D55" s="58">
        <v>11.005385996409345</v>
      </c>
      <c r="E55" s="44">
        <v>50856</v>
      </c>
      <c r="F55" s="44">
        <v>70106</v>
      </c>
      <c r="G55" s="48">
        <v>-27.458420106695581</v>
      </c>
    </row>
    <row r="56" spans="1:8" ht="13.5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 t="shared" ref="B57:G57" si="3">B2</f>
        <v>October 2021</v>
      </c>
      <c r="C57" s="25" t="str">
        <f t="shared" si="3"/>
        <v>October 2020</v>
      </c>
      <c r="D57" s="26" t="str">
        <f t="shared" si="3"/>
        <v xml:space="preserve">Change % </v>
      </c>
      <c r="E57" s="27" t="str">
        <f t="shared" si="3"/>
        <v>January-October 2021</v>
      </c>
      <c r="F57" s="25" t="str">
        <f t="shared" si="3"/>
        <v>January-October 2020</v>
      </c>
      <c r="G57" s="28" t="str">
        <f t="shared" si="3"/>
        <v xml:space="preserve">Change % </v>
      </c>
      <c r="H57" s="22"/>
    </row>
    <row r="58" spans="1:8" x14ac:dyDescent="0.2">
      <c r="A58" s="31" t="s">
        <v>52</v>
      </c>
      <c r="B58" s="42">
        <v>2671694725</v>
      </c>
      <c r="C58" s="42">
        <v>1943730000</v>
      </c>
      <c r="D58" s="45">
        <v>37.451946772442682</v>
      </c>
      <c r="E58" s="42">
        <v>57853965950</v>
      </c>
      <c r="F58" s="42">
        <v>29542095225</v>
      </c>
      <c r="G58" s="46">
        <v>95.835689748373284</v>
      </c>
    </row>
    <row r="59" spans="1:8" ht="13.5" thickBot="1" x14ac:dyDescent="0.25">
      <c r="A59" s="33" t="s">
        <v>53</v>
      </c>
      <c r="B59" s="43">
        <v>33687769679.960003</v>
      </c>
      <c r="C59" s="43">
        <v>16901167733.139999</v>
      </c>
      <c r="D59" s="58">
        <v>99.322142776588421</v>
      </c>
      <c r="E59" s="43">
        <v>348132426701.75995</v>
      </c>
      <c r="F59" s="44">
        <v>102011692017.25002</v>
      </c>
      <c r="G59" s="48">
        <v>241.26718204310475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 t="shared" ref="B62:G62" si="4">B2</f>
        <v>October 2021</v>
      </c>
      <c r="C62" s="25" t="str">
        <f t="shared" si="4"/>
        <v>October 2020</v>
      </c>
      <c r="D62" s="26" t="str">
        <f t="shared" si="4"/>
        <v xml:space="preserve">Change % </v>
      </c>
      <c r="E62" s="27" t="str">
        <f t="shared" si="4"/>
        <v>January-October 2021</v>
      </c>
      <c r="F62" s="25" t="str">
        <f t="shared" si="4"/>
        <v>January-October 2020</v>
      </c>
      <c r="G62" s="28" t="str">
        <f t="shared" si="4"/>
        <v xml:space="preserve">Change % </v>
      </c>
      <c r="H62" s="22"/>
    </row>
    <row r="63" spans="1:8" ht="12.6" customHeight="1" x14ac:dyDescent="0.2">
      <c r="A63" s="87" t="s">
        <v>30</v>
      </c>
      <c r="B63" s="88"/>
      <c r="C63" s="88"/>
      <c r="D63" s="88"/>
      <c r="E63" s="88"/>
      <c r="F63" s="88"/>
      <c r="G63" s="89"/>
    </row>
    <row r="64" spans="1:8" x14ac:dyDescent="0.2">
      <c r="A64" s="31" t="s">
        <v>16</v>
      </c>
      <c r="B64" s="42">
        <v>293755094.91000003</v>
      </c>
      <c r="C64" s="42">
        <v>195316866.34999999</v>
      </c>
      <c r="D64" s="45">
        <v>50.399246311684465</v>
      </c>
      <c r="E64" s="42">
        <v>2618093058.1799998</v>
      </c>
      <c r="F64" s="42">
        <v>2335722903.7800002</v>
      </c>
      <c r="G64" s="46">
        <v>12.089197478991531</v>
      </c>
    </row>
    <row r="65" spans="1:7" x14ac:dyDescent="0.2">
      <c r="A65" s="31" t="s">
        <v>17</v>
      </c>
      <c r="B65" s="42">
        <v>4083750.72</v>
      </c>
      <c r="C65" s="42">
        <v>4784207.18</v>
      </c>
      <c r="D65" s="45">
        <v>-14.641014355068116</v>
      </c>
      <c r="E65" s="42">
        <v>40550187.689999998</v>
      </c>
      <c r="F65" s="42">
        <v>45637951.590000004</v>
      </c>
      <c r="G65" s="46">
        <v>-11.148098726488008</v>
      </c>
    </row>
    <row r="66" spans="1:7" x14ac:dyDescent="0.2">
      <c r="A66" s="31" t="s">
        <v>18</v>
      </c>
      <c r="B66" s="60">
        <v>0</v>
      </c>
      <c r="C66" s="60">
        <v>0</v>
      </c>
      <c r="D66" s="49" t="s">
        <v>62</v>
      </c>
      <c r="E66" s="60">
        <v>0</v>
      </c>
      <c r="F66" s="60">
        <v>0</v>
      </c>
      <c r="G66" s="46" t="s">
        <v>62</v>
      </c>
    </row>
    <row r="67" spans="1:7" ht="13.5" thickBot="1" x14ac:dyDescent="0.25">
      <c r="A67" s="33" t="s">
        <v>19</v>
      </c>
      <c r="B67" s="44">
        <v>36019374.954999998</v>
      </c>
      <c r="C67" s="44">
        <v>42060941.005000003</v>
      </c>
      <c r="D67" s="63">
        <v>-14.363839480628382</v>
      </c>
      <c r="E67" s="44">
        <v>517695304.38</v>
      </c>
      <c r="F67" s="44">
        <v>625204099.31500006</v>
      </c>
      <c r="G67" s="64">
        <v>-17.195791750692489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5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72" t="s">
        <v>21</v>
      </c>
      <c r="B70" s="73" t="str">
        <f t="shared" ref="B70:G70" si="5">B2</f>
        <v>October 2021</v>
      </c>
      <c r="C70" s="73" t="str">
        <f t="shared" si="5"/>
        <v>October 2020</v>
      </c>
      <c r="D70" s="74" t="str">
        <f t="shared" si="5"/>
        <v xml:space="preserve">Change % </v>
      </c>
      <c r="E70" s="75" t="str">
        <f t="shared" si="5"/>
        <v>January-October 2021</v>
      </c>
      <c r="F70" s="73" t="str">
        <f t="shared" si="5"/>
        <v>January-October 2020</v>
      </c>
      <c r="G70" s="76" t="str">
        <f t="shared" si="5"/>
        <v xml:space="preserve">Change % </v>
      </c>
    </row>
    <row r="71" spans="1:7" x14ac:dyDescent="0.2">
      <c r="A71" s="34" t="s">
        <v>22</v>
      </c>
      <c r="B71" s="42">
        <v>2751763.2</v>
      </c>
      <c r="C71" s="42">
        <v>3100286.3000001116</v>
      </c>
      <c r="D71" s="45">
        <v>-11.241642425091477</v>
      </c>
      <c r="E71" s="42">
        <v>30500500.700000089</v>
      </c>
      <c r="F71" s="42">
        <v>28546712.600000359</v>
      </c>
      <c r="G71" s="46">
        <v>6.8441789686133765</v>
      </c>
    </row>
    <row r="72" spans="1:7" ht="13.5" thickBot="1" x14ac:dyDescent="0.25">
      <c r="A72" s="33" t="s">
        <v>23</v>
      </c>
      <c r="B72" s="44">
        <v>21416220</v>
      </c>
      <c r="C72" s="44">
        <v>20275022</v>
      </c>
      <c r="D72" s="47">
        <v>5.6285906866093658</v>
      </c>
      <c r="E72" s="44">
        <v>156998994</v>
      </c>
      <c r="F72" s="44">
        <v>177266484</v>
      </c>
      <c r="G72" s="48">
        <v>-11.433345741770339</v>
      </c>
    </row>
    <row r="73" spans="1:7" ht="13.5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2" t="s">
        <v>24</v>
      </c>
      <c r="B74" s="73" t="str">
        <f>B2</f>
        <v>October 2021</v>
      </c>
      <c r="C74" s="73" t="str">
        <f>C2</f>
        <v>October 2020</v>
      </c>
      <c r="D74" s="74" t="str">
        <f>D2</f>
        <v xml:space="preserve">Change % </v>
      </c>
      <c r="E74" s="75" t="str">
        <f>E2</f>
        <v>January-October 2021</v>
      </c>
      <c r="F74" s="73" t="str">
        <f>F2</f>
        <v>January-October 2020</v>
      </c>
      <c r="G74" s="76" t="str">
        <f>G70</f>
        <v xml:space="preserve">Change % </v>
      </c>
    </row>
    <row r="75" spans="1:7" x14ac:dyDescent="0.2">
      <c r="A75" s="31" t="s">
        <v>34</v>
      </c>
      <c r="B75" s="42">
        <v>2014376.017</v>
      </c>
      <c r="C75" s="42">
        <v>1580160.6340000015</v>
      </c>
      <c r="D75" s="45">
        <v>27.479192536320209</v>
      </c>
      <c r="E75" s="42">
        <v>20920180.622000001</v>
      </c>
      <c r="F75" s="42">
        <v>22224425.656999998</v>
      </c>
      <c r="G75" s="46">
        <v>-5.8685207668761512</v>
      </c>
    </row>
    <row r="76" spans="1:7" x14ac:dyDescent="0.2">
      <c r="A76" s="31" t="s">
        <v>23</v>
      </c>
      <c r="B76" s="42">
        <v>0</v>
      </c>
      <c r="C76" s="42">
        <v>0</v>
      </c>
      <c r="D76" s="42" t="s">
        <v>63</v>
      </c>
      <c r="E76" s="42">
        <v>0</v>
      </c>
      <c r="F76" s="42">
        <v>0</v>
      </c>
      <c r="G76" s="46" t="s">
        <v>63</v>
      </c>
    </row>
    <row r="77" spans="1:7" ht="13.5" thickBot="1" x14ac:dyDescent="0.25">
      <c r="A77" s="33" t="s">
        <v>35</v>
      </c>
      <c r="B77" s="43">
        <v>8485.5669999999991</v>
      </c>
      <c r="C77" s="43">
        <v>11944.142999999998</v>
      </c>
      <c r="D77" s="47">
        <v>-28.956250774961415</v>
      </c>
      <c r="E77" s="43">
        <v>89876.254000000001</v>
      </c>
      <c r="F77" s="43">
        <v>173753.87</v>
      </c>
      <c r="G77" s="50">
        <v>-48.273811685460586</v>
      </c>
    </row>
    <row r="78" spans="1:7" ht="13.5" thickBot="1" x14ac:dyDescent="0.25">
      <c r="A78" s="6"/>
      <c r="B78" s="17"/>
      <c r="C78" s="17"/>
      <c r="D78" s="36"/>
      <c r="E78" s="17"/>
      <c r="F78" s="17"/>
      <c r="G78" s="36"/>
    </row>
    <row r="79" spans="1:7" ht="22.5" customHeight="1" x14ac:dyDescent="0.2">
      <c r="A79" s="72" t="s">
        <v>25</v>
      </c>
      <c r="B79" s="73" t="str">
        <f>B2</f>
        <v>October 2021</v>
      </c>
      <c r="C79" s="73" t="str">
        <f>C2</f>
        <v>October 2020</v>
      </c>
      <c r="D79" s="74" t="str">
        <f>D14</f>
        <v xml:space="preserve">Change % </v>
      </c>
      <c r="E79" s="75" t="str">
        <f>E2</f>
        <v>January-October 2021</v>
      </c>
      <c r="F79" s="73" t="str">
        <f>F2</f>
        <v>January-October 2020</v>
      </c>
      <c r="G79" s="76" t="str">
        <f>G74</f>
        <v xml:space="preserve">Change % </v>
      </c>
    </row>
    <row r="80" spans="1:7" x14ac:dyDescent="0.2">
      <c r="A80" s="31" t="s">
        <v>22</v>
      </c>
      <c r="B80" s="42">
        <v>2074042</v>
      </c>
      <c r="C80" s="51">
        <v>2758658</v>
      </c>
      <c r="D80" s="52">
        <v>-24.816994350151415</v>
      </c>
      <c r="E80" s="42">
        <v>22632552</v>
      </c>
      <c r="F80" s="51">
        <v>18467754</v>
      </c>
      <c r="G80" s="53">
        <v>22.55172989633715</v>
      </c>
    </row>
    <row r="81" spans="1:7" ht="13.5" thickBot="1" x14ac:dyDescent="0.25">
      <c r="A81" s="33" t="s">
        <v>23</v>
      </c>
      <c r="B81" s="44">
        <v>13074187</v>
      </c>
      <c r="C81" s="54">
        <v>10853768</v>
      </c>
      <c r="D81" s="55">
        <v>20.457586710900767</v>
      </c>
      <c r="E81" s="44">
        <v>130066773</v>
      </c>
      <c r="F81" s="54">
        <v>106030499</v>
      </c>
      <c r="G81" s="56">
        <v>22.669207658826544</v>
      </c>
    </row>
    <row r="82" spans="1:7" ht="13.5" thickBot="1" x14ac:dyDescent="0.25">
      <c r="A82" s="6"/>
      <c r="B82" s="11"/>
      <c r="C82" s="11"/>
      <c r="D82" s="16"/>
      <c r="E82" s="11"/>
      <c r="F82" s="11"/>
      <c r="G82" s="16"/>
    </row>
    <row r="83" spans="1:7" ht="24.4" customHeight="1" thickBot="1" x14ac:dyDescent="0.25">
      <c r="A83" s="72" t="s">
        <v>54</v>
      </c>
      <c r="B83" s="73" t="str">
        <f t="shared" ref="B83:G83" si="6">B14</f>
        <v>October 2021</v>
      </c>
      <c r="C83" s="73" t="str">
        <f t="shared" si="6"/>
        <v>October 2020</v>
      </c>
      <c r="D83" s="74" t="str">
        <f t="shared" si="6"/>
        <v xml:space="preserve">Change % </v>
      </c>
      <c r="E83" s="75" t="str">
        <f t="shared" si="6"/>
        <v>January-October 2021</v>
      </c>
      <c r="F83" s="73" t="str">
        <f t="shared" si="6"/>
        <v>January-October 2020</v>
      </c>
      <c r="G83" s="76" t="str">
        <f t="shared" si="6"/>
        <v xml:space="preserve">Change % </v>
      </c>
    </row>
    <row r="84" spans="1:7" ht="12.6" customHeight="1" x14ac:dyDescent="0.2">
      <c r="A84" s="34" t="s">
        <v>59</v>
      </c>
      <c r="B84" s="42">
        <v>3048682</v>
      </c>
      <c r="C84" s="42">
        <v>739115</v>
      </c>
      <c r="D84" s="45">
        <v>312.47735467417112</v>
      </c>
      <c r="E84" s="42">
        <v>24447753</v>
      </c>
      <c r="F84" s="42">
        <v>14515681</v>
      </c>
      <c r="G84" s="46">
        <v>68.423052283940379</v>
      </c>
    </row>
    <row r="85" spans="1:7" ht="12.6" customHeight="1" thickBot="1" x14ac:dyDescent="0.25">
      <c r="A85" s="33" t="s">
        <v>60</v>
      </c>
      <c r="B85" s="44">
        <v>0</v>
      </c>
      <c r="C85" s="44">
        <v>0</v>
      </c>
      <c r="D85" s="47" t="s">
        <v>63</v>
      </c>
      <c r="E85" s="44">
        <v>0</v>
      </c>
      <c r="F85" s="44">
        <v>0</v>
      </c>
      <c r="G85" s="48" t="s">
        <v>63</v>
      </c>
    </row>
    <row r="86" spans="1:7" ht="12.6" customHeight="1" thickBot="1" x14ac:dyDescent="0.25">
      <c r="A86" s="77"/>
      <c r="B86" s="78"/>
      <c r="C86" s="78"/>
      <c r="D86" s="79"/>
      <c r="E86" s="78"/>
      <c r="F86" s="78"/>
      <c r="G86" s="80"/>
    </row>
    <row r="87" spans="1:7" ht="19.5" x14ac:dyDescent="0.2">
      <c r="A87" s="72" t="s">
        <v>55</v>
      </c>
      <c r="B87" s="73" t="str">
        <f>B2</f>
        <v>October 2021</v>
      </c>
      <c r="C87" s="73" t="str">
        <f t="shared" ref="C87:G87" si="7">C2</f>
        <v>October 2020</v>
      </c>
      <c r="D87" s="73" t="str">
        <f t="shared" si="7"/>
        <v xml:space="preserve">Change % </v>
      </c>
      <c r="E87" s="73" t="str">
        <f t="shared" si="7"/>
        <v>January-October 2021</v>
      </c>
      <c r="F87" s="73" t="str">
        <f t="shared" si="7"/>
        <v>January-October 2020</v>
      </c>
      <c r="G87" s="73" t="str">
        <f t="shared" si="7"/>
        <v xml:space="preserve">Change % </v>
      </c>
    </row>
    <row r="88" spans="1:7" ht="12.6" customHeight="1" x14ac:dyDescent="0.2">
      <c r="A88" s="31" t="s">
        <v>56</v>
      </c>
      <c r="B88" s="42">
        <v>0</v>
      </c>
      <c r="C88" s="42">
        <v>0</v>
      </c>
      <c r="D88" s="45" t="s">
        <v>63</v>
      </c>
      <c r="E88" s="42">
        <v>4725</v>
      </c>
      <c r="F88" s="42">
        <v>1250</v>
      </c>
      <c r="G88" s="46">
        <v>278</v>
      </c>
    </row>
    <row r="89" spans="1:7" ht="12.6" customHeight="1" x14ac:dyDescent="0.2">
      <c r="A89" s="31" t="s">
        <v>57</v>
      </c>
      <c r="B89" s="42">
        <v>0</v>
      </c>
      <c r="C89" s="42">
        <v>0</v>
      </c>
      <c r="D89" s="45" t="s">
        <v>63</v>
      </c>
      <c r="E89" s="42">
        <v>25</v>
      </c>
      <c r="F89" s="42">
        <v>0</v>
      </c>
      <c r="G89" s="46" t="s">
        <v>63</v>
      </c>
    </row>
    <row r="90" spans="1:7" ht="12.6" customHeight="1" x14ac:dyDescent="0.2">
      <c r="A90" s="31" t="s">
        <v>58</v>
      </c>
      <c r="B90" s="42">
        <v>0</v>
      </c>
      <c r="C90" s="42" t="s">
        <v>63</v>
      </c>
      <c r="D90" s="42" t="s">
        <v>63</v>
      </c>
      <c r="E90" s="42">
        <v>0</v>
      </c>
      <c r="F90" s="42" t="s">
        <v>63</v>
      </c>
      <c r="G90" s="46" t="s">
        <v>63</v>
      </c>
    </row>
    <row r="91" spans="1:7" ht="13.5" thickBot="1" x14ac:dyDescent="0.25">
      <c r="A91" s="33" t="s">
        <v>68</v>
      </c>
      <c r="B91" s="43">
        <v>0</v>
      </c>
      <c r="C91" s="43" t="s">
        <v>63</v>
      </c>
      <c r="D91" s="47" t="s">
        <v>63</v>
      </c>
      <c r="E91" s="43">
        <v>0</v>
      </c>
      <c r="F91" s="43" t="s">
        <v>63</v>
      </c>
      <c r="G91" s="50" t="s">
        <v>63</v>
      </c>
    </row>
    <row r="92" spans="1:7" ht="12.6" customHeight="1" x14ac:dyDescent="0.2">
      <c r="A92" s="35" t="s">
        <v>41</v>
      </c>
      <c r="B92" s="12"/>
      <c r="C92" s="12"/>
      <c r="D92" s="12"/>
      <c r="E92" s="12"/>
      <c r="F92" s="12"/>
      <c r="G92" s="12"/>
    </row>
    <row r="93" spans="1:7" ht="12.6" customHeight="1" x14ac:dyDescent="0.2">
      <c r="A93" s="35" t="s">
        <v>42</v>
      </c>
      <c r="B93" s="12"/>
      <c r="C93" s="12"/>
      <c r="D93" s="12"/>
      <c r="E93" s="12"/>
      <c r="F93" s="12"/>
      <c r="G93" s="12"/>
    </row>
    <row r="94" spans="1:7" x14ac:dyDescent="0.2">
      <c r="A94" s="35" t="s">
        <v>47</v>
      </c>
      <c r="B94" s="12"/>
      <c r="C94" s="12"/>
      <c r="D94" s="12"/>
      <c r="E94" s="12"/>
      <c r="F94" s="12"/>
      <c r="G94" s="12"/>
    </row>
    <row r="95" spans="1:7" ht="12.6" customHeight="1" x14ac:dyDescent="0.2">
      <c r="A95" s="35" t="s">
        <v>43</v>
      </c>
      <c r="B95" s="13"/>
      <c r="C95" s="13"/>
      <c r="D95" s="13"/>
      <c r="E95" s="13"/>
      <c r="F95" s="13"/>
      <c r="G95" s="13"/>
    </row>
    <row r="96" spans="1:7" x14ac:dyDescent="0.2">
      <c r="A96" s="70" t="s">
        <v>31</v>
      </c>
      <c r="B96" s="12"/>
      <c r="C96" s="12"/>
      <c r="D96" s="12"/>
      <c r="E96" s="12"/>
      <c r="F96" s="12"/>
      <c r="G96" s="12"/>
    </row>
    <row r="97" spans="1:7" x14ac:dyDescent="0.2">
      <c r="A97" s="35" t="s">
        <v>44</v>
      </c>
      <c r="B97" s="12"/>
      <c r="C97" s="12"/>
      <c r="D97" s="12"/>
      <c r="E97" s="12"/>
      <c r="F97" s="12"/>
      <c r="G97" s="12"/>
    </row>
    <row r="98" spans="1:7" x14ac:dyDescent="0.2">
      <c r="A98" s="35" t="s">
        <v>45</v>
      </c>
      <c r="B98" s="13"/>
      <c r="C98" s="13"/>
      <c r="D98" s="13"/>
      <c r="E98" s="13"/>
      <c r="F98" s="13"/>
      <c r="G98" s="13"/>
    </row>
    <row r="99" spans="1:7" x14ac:dyDescent="0.2">
      <c r="A99" s="71" t="s">
        <v>32</v>
      </c>
      <c r="B99" s="35"/>
      <c r="C99" s="35"/>
      <c r="D99" s="35"/>
    </row>
    <row r="100" spans="1:7" x14ac:dyDescent="0.2">
      <c r="A100" s="71" t="s">
        <v>33</v>
      </c>
      <c r="B100" s="13"/>
      <c r="C100" s="13"/>
      <c r="D100" s="13"/>
      <c r="E100" s="13"/>
      <c r="F100" s="13"/>
      <c r="G100" s="13"/>
    </row>
    <row r="101" spans="1:7" x14ac:dyDescent="0.2">
      <c r="A101" s="35" t="s">
        <v>46</v>
      </c>
      <c r="B101" s="13"/>
      <c r="C101" s="13"/>
      <c r="D101" s="13"/>
      <c r="E101" s="13"/>
      <c r="F101" s="13"/>
      <c r="G101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Header>&amp;LInvestor Activity on GPW Markets in October 2021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B0BD163D-CB61-444A-B5F6-84875174149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[Publiczne/Dane osobowe &lt; 10 wpisów]# </cp:keywords>
  <cp:lastModifiedBy>Błasiński Michał</cp:lastModifiedBy>
  <cp:lastPrinted>2021-01-04T15:03:50Z</cp:lastPrinted>
  <dcterms:created xsi:type="dcterms:W3CDTF">2011-04-28T11:46:19Z</dcterms:created>
  <dcterms:modified xsi:type="dcterms:W3CDTF">2021-11-02T16:23:53Z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