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10\"/>
    </mc:Choice>
  </mc:AlternateContent>
  <xr:revisionPtr revIDLastSave="0" documentId="13_ncr:1_{5A85E8B9-94B7-40E4-BFE6-3C2980FCEEB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<sst xmlns="http://schemas.openxmlformats.org/spreadsheetml/2006/main" count="116" uniqueCount="65">
  <si>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</si>
  <si>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</si>
  <si>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</si>
  <si>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</si>
  <si>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</si>
  <si>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</si>
  <si>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</si>
  <si>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</si>
  <si>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</si>
  <si>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</si>
  <si>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</si>
  <si>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</si>
  <si>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</si>
  <si>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</si>
  <si>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</si>
  <si>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</si>
  <si>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</si>
  <si>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</si>
  <si>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</si>
  <si>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</si>
  <si>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</si>
  <si>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</si>
  <si>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</si>
  <si>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</si>
  <si>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</si>
  <si>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</si>
  <si>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</si>
  <si>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</si>
  <si>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</si>
  <si>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</si>
  <si>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</si>
  <si>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</si>
  <si>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</si>
  <si>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</si>
  <si>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</si>
  <si>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</si>
  <si>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</si>
  <si>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</si>
  <si>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</si>
  <si>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</si>
  <si>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</si>
  <si>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</si>
  <si>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</si>
  <si>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</si>
  <si>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</si>
  <si>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</si>
  <si>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</si>
  <si>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</si>
  <si>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</si>
  <si>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</si>
  <si>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</si>
  <si>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</si>
  <si>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</si>
  <si>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</si>
  <si>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</si>
  <si>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</si>
  <si>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</si>
  <si>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</si>
  <si>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</si>
  <si>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</si>
  <si>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----</t>
  </si>
  <si>
    <t>October 2024</t>
  </si>
  <si>
    <t>October 2023</t>
  </si>
  <si>
    <t>January - October 2024</t>
  </si>
  <si>
    <t>January -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</si>
</sst>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70" zoomScaleNormal="115" zoomScalePageLayoutView="70" workbookViewId="0">
      <selection activeCell="A3" sqref="A3:G3"/>
    </sheetView>
  </sheetViews>
  <sheetFormatPr defaultColWidth="8.7265625" defaultRowHeight="12.6" x14ac:dyDescent="0.2"/>
  <cols>
    <col min="1" max="1" width="38.36328125" style="4" customWidth="1"/>
    <col min="2" max="3" width="20.36328125" style="4" customWidth="1"/>
    <col min="4" max="4" width="10.36328125" style="4" customWidth="1"/>
    <col min="5" max="6" width="21.453125" style="4" customWidth="1"/>
    <col min="7" max="7" width="10.36328125" style="4" customWidth="1"/>
    <col min="8" max="8" width="45.26953125" style="4" bestFit="1" customWidth="1"/>
    <col min="9" max="9" width="16.453125" style="31" bestFit="1" customWidth="1"/>
    <col min="10" max="16384" width="8.7265625" style="4"/>
  </cols>
  <sheetData>
    <row r="1" spans="1:8" ht="14.4" thickBot="1" x14ac:dyDescent="0.25">
      <c r="A1" s="3" t="s">
        <v>31</v>
      </c>
    </row>
    <row r="2" spans="1:8" ht="22.5" customHeight="1" x14ac:dyDescent="0.2">
      <c r="A2" s="63" t="s">
        <v>2</v>
      </c>
      <c r="B2" s="59" t="s">
        <v>61</v>
      </c>
      <c r="C2" s="59" t="s">
        <v>62</v>
      </c>
      <c r="D2" s="60" t="s">
        <v>25</v>
      </c>
      <c r="E2" s="61" t="s">
        <v>63</v>
      </c>
      <c r="F2" s="61" t="s">
        <v>64</v>
      </c>
      <c r="G2" s="62" t="s">
        <v>25</v>
      </c>
    </row>
    <row r="3" spans="1:8" x14ac:dyDescent="0.2">
      <c r="A3" s="82" t="s">
        <v>26</v>
      </c>
      <c r="B3" s="83"/>
      <c r="C3" s="83"/>
      <c r="D3" s="83"/>
      <c r="E3" s="83"/>
      <c r="F3" s="83"/>
      <c r="G3" s="84"/>
    </row>
    <row r="4" spans="1:8" x14ac:dyDescent="0.2">
      <c r="A4" s="5" t="s">
        <v>38</v>
      </c>
      <c r="B4" s="37">
        <v>33504801762.540501</v>
      </c>
      <c r="C4" s="37">
        <v>31488711705.993198</v>
      </c>
      <c r="D4" s="38">
        <v>6.4025803131335657</v>
      </c>
      <c r="E4" s="37">
        <v>291677106542.84601</v>
      </c>
      <c r="F4" s="37">
        <v>233093648566.91299</v>
      </c>
      <c r="G4" s="39">
        <v>25.133013420190121</v>
      </c>
    </row>
    <row r="5" spans="1:8" x14ac:dyDescent="0.2">
      <c r="A5" s="5" t="s">
        <v>39</v>
      </c>
      <c r="B5" s="37">
        <v>28816098735.370499</v>
      </c>
      <c r="C5" s="37">
        <v>30119619451.193199</v>
      </c>
      <c r="D5" s="38">
        <v>-4.3278127000740074</v>
      </c>
      <c r="E5" s="37">
        <v>279199515561.336</v>
      </c>
      <c r="F5" s="37">
        <v>226003830466.013</v>
      </c>
      <c r="G5" s="39">
        <v>23.537514822485583</v>
      </c>
    </row>
    <row r="6" spans="1:8" ht="12.75" customHeight="1" x14ac:dyDescent="0.2">
      <c r="A6" s="5" t="s">
        <v>40</v>
      </c>
      <c r="B6" s="37">
        <v>4688703027.1700001</v>
      </c>
      <c r="C6" s="37">
        <v>1369092254.8</v>
      </c>
      <c r="D6" s="38">
        <v>242.46801197885208</v>
      </c>
      <c r="E6" s="37">
        <v>12477590981.51</v>
      </c>
      <c r="F6" s="37">
        <v>7089818100.8999996</v>
      </c>
      <c r="G6" s="40">
        <v>75.993104532908433</v>
      </c>
    </row>
    <row r="7" spans="1:8" x14ac:dyDescent="0.2">
      <c r="A7" s="5" t="s">
        <v>3</v>
      </c>
      <c r="B7" s="37">
        <v>3385559</v>
      </c>
      <c r="C7" s="37">
        <v>3716117</v>
      </c>
      <c r="D7" s="38">
        <v>-8.8952527598027746</v>
      </c>
      <c r="E7" s="37">
        <v>32391693</v>
      </c>
      <c r="F7" s="37">
        <v>28183392</v>
      </c>
      <c r="G7" s="40">
        <v>14.931847096332485</v>
      </c>
    </row>
    <row r="8" spans="1:8" x14ac:dyDescent="0.2">
      <c r="A8" s="5" t="s">
        <v>4</v>
      </c>
      <c r="B8" s="36">
        <v>79550.320000000007</v>
      </c>
      <c r="C8" s="36">
        <v>71582.259999999995</v>
      </c>
      <c r="D8" s="38">
        <v>11.131333377850904</v>
      </c>
      <c r="E8" s="36">
        <v>79550.320000000007</v>
      </c>
      <c r="F8" s="36">
        <v>71582.259999999995</v>
      </c>
      <c r="G8" s="40">
        <v>11.131333377850904</v>
      </c>
    </row>
    <row r="9" spans="1:8" x14ac:dyDescent="0.2">
      <c r="A9" s="82" t="s">
        <v>53</v>
      </c>
      <c r="B9" s="83"/>
      <c r="C9" s="83"/>
      <c r="D9" s="83"/>
      <c r="E9" s="83"/>
      <c r="F9" s="83"/>
      <c r="G9" s="84"/>
    </row>
    <row r="10" spans="1:8" x14ac:dyDescent="0.2">
      <c r="A10" s="5" t="s">
        <v>41</v>
      </c>
      <c r="B10" s="37">
        <v>1252873858.0599999</v>
      </c>
      <c r="C10" s="37">
        <v>1369073611.4200001</v>
      </c>
      <c r="D10" s="38">
        <v>-8.4874730175741213</v>
      </c>
      <c r="E10" s="37">
        <v>1316978846.99</v>
      </c>
      <c r="F10" s="37">
        <v>1076208716.5</v>
      </c>
      <c r="G10" s="40">
        <v>22.37206657023021</v>
      </c>
    </row>
    <row r="11" spans="1:8" ht="12.75" customHeight="1" x14ac:dyDescent="0.2">
      <c r="A11" s="5" t="s">
        <v>40</v>
      </c>
      <c r="B11" s="37">
        <v>203856653.36000001</v>
      </c>
      <c r="C11" s="37">
        <v>62231466.130000003</v>
      </c>
      <c r="D11" s="38">
        <v>227.57809840788337</v>
      </c>
      <c r="E11" s="37">
        <v>58856561.229999997</v>
      </c>
      <c r="F11" s="37">
        <v>33761038.579999998</v>
      </c>
      <c r="G11" s="40">
        <v>74.332792193385174</v>
      </c>
      <c r="H11" s="4" t="s">
        <v>1</v>
      </c>
    </row>
    <row r="12" spans="1:8" ht="13.2" thickBot="1" x14ac:dyDescent="0.25">
      <c r="A12" s="6" t="s">
        <v>3</v>
      </c>
      <c r="B12" s="41">
        <v>147198</v>
      </c>
      <c r="C12" s="41">
        <v>168914</v>
      </c>
      <c r="D12" s="42">
        <v>-12.856246373894409</v>
      </c>
      <c r="E12" s="41">
        <v>152791</v>
      </c>
      <c r="F12" s="41">
        <v>134207</v>
      </c>
      <c r="G12" s="43">
        <v>13.847265790905094</v>
      </c>
    </row>
    <row r="13" spans="1:8" ht="13.2" thickBot="1" x14ac:dyDescent="0.25">
      <c r="A13" s="7"/>
      <c r="B13" s="7"/>
      <c r="C13" s="7"/>
      <c r="D13" s="7"/>
      <c r="E13" s="7"/>
      <c r="F13" s="7"/>
      <c r="G13" s="7"/>
    </row>
    <row r="14" spans="1:8" ht="23.25" customHeight="1" x14ac:dyDescent="0.2">
      <c r="A14" s="63" t="s">
        <v>0</v>
      </c>
      <c r="B14" s="59" t="str">
        <f t="shared" ref="B14:G14" si="0">B2</f>
        <v>October 2024</v>
      </c>
      <c r="C14" s="59" t="str">
        <f t="shared" si="0"/>
        <v>October 2023</v>
      </c>
      <c r="D14" s="60" t="str">
        <f t="shared" si="0"/>
        <v xml:space="preserve">Change % </v>
      </c>
      <c r="E14" s="61" t="str">
        <f t="shared" si="0"/>
        <v>January - October 2024</v>
      </c>
      <c r="F14" s="59" t="str">
        <f t="shared" si="0"/>
        <v>January - October 2023</v>
      </c>
      <c r="G14" s="62" t="str">
        <f t="shared" si="0"/>
        <v xml:space="preserve">Change % </v>
      </c>
    </row>
    <row r="15" spans="1:8" x14ac:dyDescent="0.2">
      <c r="A15" s="82" t="s">
        <v>26</v>
      </c>
      <c r="B15" s="83"/>
      <c r="C15" s="83"/>
      <c r="D15" s="83"/>
      <c r="E15" s="83"/>
      <c r="F15" s="83"/>
      <c r="G15" s="84"/>
    </row>
    <row r="16" spans="1:8" x14ac:dyDescent="0.2">
      <c r="A16" s="5" t="s">
        <v>38</v>
      </c>
      <c r="B16" s="37">
        <v>121564510.3638</v>
      </c>
      <c r="C16" s="37">
        <v>183998599.523</v>
      </c>
      <c r="D16" s="38">
        <v>-33.931828460137638</v>
      </c>
      <c r="E16" s="37">
        <v>1484476777.2418001</v>
      </c>
      <c r="F16" s="37">
        <v>1880577326.6031001</v>
      </c>
      <c r="G16" s="40">
        <v>-21.062710038984633</v>
      </c>
    </row>
    <row r="17" spans="1:7" x14ac:dyDescent="0.2">
      <c r="A17" s="5" t="s">
        <v>41</v>
      </c>
      <c r="B17" s="37">
        <v>117796585.3638</v>
      </c>
      <c r="C17" s="37">
        <v>182809603.303</v>
      </c>
      <c r="D17" s="38">
        <v>-35.563239985507423</v>
      </c>
      <c r="E17" s="37">
        <v>1468667141.1118</v>
      </c>
      <c r="F17" s="37">
        <v>1817505701.0831001</v>
      </c>
      <c r="G17" s="40">
        <v>-19.193258087906852</v>
      </c>
    </row>
    <row r="18" spans="1:7" ht="12.75" customHeight="1" x14ac:dyDescent="0.2">
      <c r="A18" s="5" t="s">
        <v>40</v>
      </c>
      <c r="B18" s="37">
        <v>3767925</v>
      </c>
      <c r="C18" s="37">
        <v>1188996.22</v>
      </c>
      <c r="D18" s="38">
        <v>216.89966180043871</v>
      </c>
      <c r="E18" s="37">
        <v>15809636.130000001</v>
      </c>
      <c r="F18" s="37">
        <v>63071625.520000003</v>
      </c>
      <c r="G18" s="40">
        <v>-74.933837522569064</v>
      </c>
    </row>
    <row r="19" spans="1:7" x14ac:dyDescent="0.2">
      <c r="A19" s="5" t="s">
        <v>3</v>
      </c>
      <c r="B19" s="37">
        <v>105882</v>
      </c>
      <c r="C19" s="37">
        <v>135806</v>
      </c>
      <c r="D19" s="38">
        <v>-22.034372560858873</v>
      </c>
      <c r="E19" s="37">
        <v>1216739</v>
      </c>
      <c r="F19" s="37">
        <v>1305501</v>
      </c>
      <c r="G19" s="40">
        <v>-6.7990756039252309</v>
      </c>
    </row>
    <row r="20" spans="1:7" x14ac:dyDescent="0.2">
      <c r="A20" s="5" t="s">
        <v>5</v>
      </c>
      <c r="B20" s="36">
        <v>247.64</v>
      </c>
      <c r="C20" s="36">
        <v>309.74</v>
      </c>
      <c r="D20" s="38">
        <v>-20.049073416413776</v>
      </c>
      <c r="E20" s="36">
        <v>247.64</v>
      </c>
      <c r="F20" s="36">
        <v>309.74</v>
      </c>
      <c r="G20" s="40">
        <v>-20.049073416413776</v>
      </c>
    </row>
    <row r="21" spans="1:7" x14ac:dyDescent="0.2">
      <c r="A21" s="82" t="s">
        <v>53</v>
      </c>
      <c r="B21" s="83"/>
      <c r="C21" s="83"/>
      <c r="D21" s="83"/>
      <c r="E21" s="83"/>
      <c r="F21" s="83"/>
      <c r="G21" s="84"/>
    </row>
    <row r="22" spans="1:7" x14ac:dyDescent="0.2">
      <c r="A22" s="5" t="s">
        <v>41</v>
      </c>
      <c r="B22" s="37">
        <v>5121590.67</v>
      </c>
      <c r="C22" s="37">
        <v>8309527.4199999999</v>
      </c>
      <c r="D22" s="38">
        <v>-38.364838201592931</v>
      </c>
      <c r="E22" s="37">
        <v>6927675.1900000004</v>
      </c>
      <c r="F22" s="37">
        <v>8654789.0500000007</v>
      </c>
      <c r="G22" s="40">
        <v>-19.95558586144859</v>
      </c>
    </row>
    <row r="23" spans="1:7" ht="12.75" customHeight="1" x14ac:dyDescent="0.2">
      <c r="A23" s="5" t="s">
        <v>40</v>
      </c>
      <c r="B23" s="37">
        <v>163822.82999999999</v>
      </c>
      <c r="C23" s="37">
        <v>54045.279999999999</v>
      </c>
      <c r="D23" s="38">
        <v>203.12143817184403</v>
      </c>
      <c r="E23" s="37">
        <v>74573.759999999995</v>
      </c>
      <c r="F23" s="37">
        <v>300341.07</v>
      </c>
      <c r="G23" s="40">
        <v>-75.170308875839069</v>
      </c>
    </row>
    <row r="24" spans="1:7" ht="13.2" thickBot="1" x14ac:dyDescent="0.25">
      <c r="A24" s="6" t="s">
        <v>3</v>
      </c>
      <c r="B24" s="41">
        <v>4604</v>
      </c>
      <c r="C24" s="41">
        <v>6173</v>
      </c>
      <c r="D24" s="42">
        <v>-25.417139154381985</v>
      </c>
      <c r="E24" s="41">
        <v>5739</v>
      </c>
      <c r="F24" s="41">
        <v>6217</v>
      </c>
      <c r="G24" s="43">
        <v>-7.6885957857487526</v>
      </c>
    </row>
    <row r="25" spans="1:7" ht="13.2" thickBot="1" x14ac:dyDescent="0.25">
      <c r="A25" s="8"/>
      <c r="B25" s="9"/>
      <c r="C25" s="9"/>
      <c r="D25" s="10"/>
      <c r="E25" s="9"/>
      <c r="F25" s="9"/>
      <c r="G25" s="11"/>
    </row>
    <row r="26" spans="1:7" ht="22.5" customHeight="1" x14ac:dyDescent="0.2">
      <c r="A26" s="63" t="s">
        <v>54</v>
      </c>
      <c r="B26" s="59" t="str">
        <f t="shared" ref="B26:G26" si="1">B2</f>
        <v>October 2024</v>
      </c>
      <c r="C26" s="59" t="str">
        <f t="shared" si="1"/>
        <v>October 2023</v>
      </c>
      <c r="D26" s="60" t="str">
        <f t="shared" si="1"/>
        <v xml:space="preserve">Change % </v>
      </c>
      <c r="E26" s="59" t="str">
        <f t="shared" si="1"/>
        <v>January - October 2024</v>
      </c>
      <c r="F26" s="59" t="str">
        <f t="shared" si="1"/>
        <v>January - October 2023</v>
      </c>
      <c r="G26" s="62" t="str">
        <f t="shared" si="1"/>
        <v xml:space="preserve">Change % </v>
      </c>
    </row>
    <row r="27" spans="1:7" ht="13.2" thickBot="1" x14ac:dyDescent="0.25">
      <c r="A27" s="6" t="s">
        <v>38</v>
      </c>
      <c r="B27" s="41">
        <v>3553748.02</v>
      </c>
      <c r="C27" s="44">
        <v>531447.31000000006</v>
      </c>
      <c r="D27" s="71">
        <v>568.6924466698307</v>
      </c>
      <c r="E27" s="45">
        <v>19341704.780000001</v>
      </c>
      <c r="F27" s="44">
        <v>4331802.75</v>
      </c>
      <c r="G27" s="55">
        <v>346.50474401217838</v>
      </c>
    </row>
    <row r="28" spans="1:7" ht="13.5" customHeight="1" x14ac:dyDescent="0.2">
      <c r="A28" s="12"/>
      <c r="B28" s="9"/>
      <c r="C28" s="9"/>
      <c r="D28" s="13"/>
      <c r="E28" s="9"/>
      <c r="F28" s="9"/>
      <c r="G28" s="13"/>
    </row>
    <row r="29" spans="1:7" ht="13.2" thickBot="1" x14ac:dyDescent="0.25">
      <c r="A29" s="3" t="s">
        <v>6</v>
      </c>
      <c r="B29" s="14"/>
      <c r="C29" s="14"/>
      <c r="D29" s="7"/>
      <c r="E29" s="14"/>
      <c r="F29" s="14"/>
      <c r="G29" s="7"/>
    </row>
    <row r="30" spans="1:7" ht="22.5" customHeight="1" x14ac:dyDescent="0.2">
      <c r="A30" s="63" t="s">
        <v>7</v>
      </c>
      <c r="B30" s="59" t="str">
        <f t="shared" ref="B30:G30" si="2">B2</f>
        <v>October 2024</v>
      </c>
      <c r="C30" s="59" t="str">
        <f t="shared" si="2"/>
        <v>October 2023</v>
      </c>
      <c r="D30" s="60" t="str">
        <f t="shared" si="2"/>
        <v xml:space="preserve">Change % </v>
      </c>
      <c r="E30" s="61" t="str">
        <f t="shared" si="2"/>
        <v>January - October 2024</v>
      </c>
      <c r="F30" s="59" t="str">
        <f t="shared" si="2"/>
        <v>January - October 2023</v>
      </c>
      <c r="G30" s="62" t="str">
        <f t="shared" si="2"/>
        <v xml:space="preserve">Change % </v>
      </c>
    </row>
    <row r="31" spans="1:7" x14ac:dyDescent="0.2">
      <c r="A31" s="82" t="s">
        <v>26</v>
      </c>
      <c r="B31" s="83"/>
      <c r="C31" s="83"/>
      <c r="D31" s="83"/>
      <c r="E31" s="83"/>
      <c r="F31" s="83"/>
      <c r="G31" s="84"/>
    </row>
    <row r="32" spans="1:7" x14ac:dyDescent="0.2">
      <c r="A32" s="15" t="s">
        <v>27</v>
      </c>
      <c r="B32" s="46">
        <v>820572</v>
      </c>
      <c r="C32" s="46">
        <v>1308426</v>
      </c>
      <c r="D32" s="47">
        <v>-37.28556295885285</v>
      </c>
      <c r="E32" s="46">
        <v>11524150</v>
      </c>
      <c r="F32" s="46">
        <v>11915383</v>
      </c>
      <c r="G32" s="48">
        <v>-3.2834278176370857</v>
      </c>
    </row>
    <row r="33" spans="1:11" x14ac:dyDescent="0.2">
      <c r="A33" s="16" t="s">
        <v>8</v>
      </c>
      <c r="B33" s="37">
        <v>563091</v>
      </c>
      <c r="C33" s="37">
        <v>893253</v>
      </c>
      <c r="D33" s="38">
        <v>-36.961756635578048</v>
      </c>
      <c r="E33" s="37">
        <v>6917222</v>
      </c>
      <c r="F33" s="37">
        <v>7246777</v>
      </c>
      <c r="G33" s="40">
        <v>-4.5476078538086657</v>
      </c>
      <c r="H33" s="32"/>
    </row>
    <row r="34" spans="1:11" x14ac:dyDescent="0.2">
      <c r="A34" s="5" t="s">
        <v>9</v>
      </c>
      <c r="B34" s="37">
        <v>100424</v>
      </c>
      <c r="C34" s="37">
        <v>128886</v>
      </c>
      <c r="D34" s="38">
        <v>-22.083081172509033</v>
      </c>
      <c r="E34" s="37">
        <v>1193820</v>
      </c>
      <c r="F34" s="37">
        <v>1100045</v>
      </c>
      <c r="G34" s="40">
        <v>8.5246512642664705</v>
      </c>
      <c r="H34" s="32"/>
    </row>
    <row r="35" spans="1:11" x14ac:dyDescent="0.2">
      <c r="A35" s="5" t="s">
        <v>10</v>
      </c>
      <c r="B35" s="37">
        <v>138996</v>
      </c>
      <c r="C35" s="37">
        <v>259147</v>
      </c>
      <c r="D35" s="38">
        <v>-46.36403276904614</v>
      </c>
      <c r="E35" s="37">
        <v>3241433</v>
      </c>
      <c r="F35" s="37">
        <v>3336166</v>
      </c>
      <c r="G35" s="40">
        <v>-2.8395769275269878</v>
      </c>
      <c r="H35" s="32"/>
    </row>
    <row r="36" spans="1:11" x14ac:dyDescent="0.2">
      <c r="A36" s="5" t="s">
        <v>11</v>
      </c>
      <c r="B36" s="37">
        <v>0</v>
      </c>
      <c r="C36" s="37">
        <v>0</v>
      </c>
      <c r="D36" s="49" t="s">
        <v>60</v>
      </c>
      <c r="E36" s="37">
        <v>0</v>
      </c>
      <c r="F36" s="37">
        <v>0</v>
      </c>
      <c r="G36" s="40" t="s">
        <v>60</v>
      </c>
    </row>
    <row r="37" spans="1:11" x14ac:dyDescent="0.2">
      <c r="A37" s="5" t="s">
        <v>12</v>
      </c>
      <c r="B37" s="37">
        <v>18061</v>
      </c>
      <c r="C37" s="37">
        <v>27140</v>
      </c>
      <c r="D37" s="38">
        <v>-33.452468680913782</v>
      </c>
      <c r="E37" s="37">
        <v>171675</v>
      </c>
      <c r="F37" s="37">
        <v>232395</v>
      </c>
      <c r="G37" s="40">
        <v>-26.127928742012518</v>
      </c>
    </row>
    <row r="38" spans="1:11" x14ac:dyDescent="0.2">
      <c r="A38" s="82" t="s">
        <v>53</v>
      </c>
      <c r="B38" s="83"/>
      <c r="C38" s="83"/>
      <c r="D38" s="83"/>
      <c r="E38" s="83"/>
      <c r="F38" s="83"/>
      <c r="G38" s="84"/>
      <c r="H38" s="33"/>
    </row>
    <row r="39" spans="1:11" x14ac:dyDescent="0.2">
      <c r="A39" s="85" t="s">
        <v>27</v>
      </c>
      <c r="B39" s="86"/>
      <c r="C39" s="86"/>
      <c r="D39" s="86"/>
      <c r="E39" s="86"/>
      <c r="F39" s="86"/>
      <c r="G39" s="87"/>
      <c r="H39" s="33"/>
    </row>
    <row r="40" spans="1:11" x14ac:dyDescent="0.2">
      <c r="A40" s="5" t="s">
        <v>8</v>
      </c>
      <c r="B40" s="37">
        <v>24482</v>
      </c>
      <c r="C40" s="37">
        <v>40602</v>
      </c>
      <c r="D40" s="38">
        <v>-39.702477710457615</v>
      </c>
      <c r="E40" s="37">
        <v>32628</v>
      </c>
      <c r="F40" s="37">
        <v>34508</v>
      </c>
      <c r="G40" s="40">
        <v>-5.4480120551756102</v>
      </c>
      <c r="H40" s="33"/>
    </row>
    <row r="41" spans="1:11" x14ac:dyDescent="0.2">
      <c r="A41" s="5" t="s">
        <v>9</v>
      </c>
      <c r="B41" s="37">
        <v>4366</v>
      </c>
      <c r="C41" s="37">
        <v>5858</v>
      </c>
      <c r="D41" s="38">
        <v>-25.46944349607374</v>
      </c>
      <c r="E41" s="37">
        <v>5631</v>
      </c>
      <c r="F41" s="37">
        <v>5238</v>
      </c>
      <c r="G41" s="40">
        <v>7.5028636884306943</v>
      </c>
      <c r="H41" s="33"/>
    </row>
    <row r="42" spans="1:11" x14ac:dyDescent="0.2">
      <c r="A42" s="5" t="s">
        <v>10</v>
      </c>
      <c r="B42" s="37">
        <v>6043</v>
      </c>
      <c r="C42" s="37">
        <v>11779</v>
      </c>
      <c r="D42" s="38">
        <v>-48.696833347482801</v>
      </c>
      <c r="E42" s="37">
        <v>15290</v>
      </c>
      <c r="F42" s="37">
        <v>15887</v>
      </c>
      <c r="G42" s="40">
        <v>-3.7577893875495705</v>
      </c>
    </row>
    <row r="43" spans="1:11" x14ac:dyDescent="0.2">
      <c r="A43" s="5" t="s">
        <v>11</v>
      </c>
      <c r="B43" s="50">
        <v>0</v>
      </c>
      <c r="C43" s="37">
        <v>0</v>
      </c>
      <c r="D43" s="49" t="s">
        <v>60</v>
      </c>
      <c r="E43" s="50">
        <v>0</v>
      </c>
      <c r="F43" s="37">
        <v>0</v>
      </c>
      <c r="G43" s="40" t="s">
        <v>60</v>
      </c>
    </row>
    <row r="44" spans="1:11" x14ac:dyDescent="0.2">
      <c r="A44" s="5" t="s">
        <v>12</v>
      </c>
      <c r="B44" s="50">
        <v>785</v>
      </c>
      <c r="C44" s="50">
        <v>1234</v>
      </c>
      <c r="D44" s="51">
        <v>-36.385737439222041</v>
      </c>
      <c r="E44" s="50">
        <v>810</v>
      </c>
      <c r="F44" s="50">
        <v>1107</v>
      </c>
      <c r="G44" s="52">
        <v>-26.829268292682929</v>
      </c>
    </row>
    <row r="45" spans="1:11" x14ac:dyDescent="0.2">
      <c r="A45" s="82" t="s">
        <v>32</v>
      </c>
      <c r="B45" s="83"/>
      <c r="C45" s="83"/>
      <c r="D45" s="83"/>
      <c r="E45" s="83"/>
      <c r="F45" s="83"/>
      <c r="G45" s="84"/>
      <c r="K45" s="34"/>
    </row>
    <row r="46" spans="1:11" x14ac:dyDescent="0.2">
      <c r="A46" s="5" t="s">
        <v>8</v>
      </c>
      <c r="B46" s="37">
        <v>62727</v>
      </c>
      <c r="C46" s="37">
        <v>66964</v>
      </c>
      <c r="D46" s="38">
        <v>-6.3272803297294118</v>
      </c>
      <c r="E46" s="37">
        <v>62727</v>
      </c>
      <c r="F46" s="37">
        <v>66964</v>
      </c>
      <c r="G46" s="40">
        <v>-6.3272803297294118</v>
      </c>
    </row>
    <row r="47" spans="1:11" x14ac:dyDescent="0.2">
      <c r="A47" s="5" t="s">
        <v>9</v>
      </c>
      <c r="B47" s="37">
        <v>49699</v>
      </c>
      <c r="C47" s="37">
        <v>30582</v>
      </c>
      <c r="D47" s="38">
        <v>62.510627166306975</v>
      </c>
      <c r="E47" s="37">
        <v>49699</v>
      </c>
      <c r="F47" s="37">
        <v>30582</v>
      </c>
      <c r="G47" s="40">
        <v>62.510627166306975</v>
      </c>
    </row>
    <row r="48" spans="1:11" x14ac:dyDescent="0.2">
      <c r="A48" s="5" t="s">
        <v>10</v>
      </c>
      <c r="B48" s="37">
        <v>333029</v>
      </c>
      <c r="C48" s="37">
        <v>264890</v>
      </c>
      <c r="D48" s="38">
        <v>25.723507871191821</v>
      </c>
      <c r="E48" s="37">
        <v>333029</v>
      </c>
      <c r="F48" s="37">
        <v>264890</v>
      </c>
      <c r="G48" s="40">
        <v>25.723507871191821</v>
      </c>
    </row>
    <row r="49" spans="1:8" x14ac:dyDescent="0.2">
      <c r="A49" s="5" t="s">
        <v>11</v>
      </c>
      <c r="B49" s="37">
        <v>0</v>
      </c>
      <c r="C49" s="37">
        <v>0</v>
      </c>
      <c r="D49" s="49" t="s">
        <v>60</v>
      </c>
      <c r="E49" s="37">
        <v>0</v>
      </c>
      <c r="F49" s="37">
        <v>0</v>
      </c>
      <c r="G49" s="40" t="s">
        <v>60</v>
      </c>
    </row>
    <row r="50" spans="1:8" ht="13.2" thickBot="1" x14ac:dyDescent="0.25">
      <c r="A50" s="6" t="s">
        <v>12</v>
      </c>
      <c r="B50" s="41">
        <v>10010</v>
      </c>
      <c r="C50" s="41">
        <v>9889</v>
      </c>
      <c r="D50" s="42">
        <v>1.2235817575083408</v>
      </c>
      <c r="E50" s="41">
        <v>10010</v>
      </c>
      <c r="F50" s="41">
        <v>9889</v>
      </c>
      <c r="G50" s="43">
        <v>1.2235817575083408</v>
      </c>
    </row>
    <row r="51" spans="1:8" ht="22.5" customHeight="1" x14ac:dyDescent="0.2">
      <c r="A51" s="12"/>
      <c r="B51" s="9"/>
      <c r="C51" s="9"/>
      <c r="D51" s="11"/>
      <c r="E51" s="9"/>
      <c r="F51" s="9"/>
      <c r="G51" s="11"/>
    </row>
    <row r="52" spans="1:8" ht="13.2" thickBot="1" x14ac:dyDescent="0.25">
      <c r="A52" s="3" t="s">
        <v>13</v>
      </c>
      <c r="B52" s="17"/>
      <c r="C52" s="7"/>
      <c r="D52" s="7"/>
      <c r="E52" s="17"/>
      <c r="F52" s="7"/>
      <c r="G52" s="7"/>
    </row>
    <row r="53" spans="1:8" ht="22.5" customHeight="1" x14ac:dyDescent="0.2">
      <c r="A53" s="63" t="s">
        <v>30</v>
      </c>
      <c r="B53" s="59" t="str">
        <f t="shared" ref="B53:G53" si="3">B2</f>
        <v>October 2024</v>
      </c>
      <c r="C53" s="59" t="str">
        <f t="shared" si="3"/>
        <v>October 2023</v>
      </c>
      <c r="D53" s="60" t="str">
        <f t="shared" si="3"/>
        <v xml:space="preserve">Change % </v>
      </c>
      <c r="E53" s="61" t="str">
        <f t="shared" si="3"/>
        <v>January - October 2024</v>
      </c>
      <c r="F53" s="59" t="str">
        <f t="shared" si="3"/>
        <v>January - October 2023</v>
      </c>
      <c r="G53" s="62" t="str">
        <f t="shared" si="3"/>
        <v xml:space="preserve">Change % </v>
      </c>
    </row>
    <row r="54" spans="1:8" x14ac:dyDescent="0.2">
      <c r="A54" s="5" t="s">
        <v>55</v>
      </c>
      <c r="B54" s="53">
        <v>122.8</v>
      </c>
      <c r="C54" s="53">
        <v>104.58</v>
      </c>
      <c r="D54" s="38">
        <v>17.422069229298142</v>
      </c>
      <c r="E54" s="53">
        <v>122.8</v>
      </c>
      <c r="F54" s="53">
        <v>104.58</v>
      </c>
      <c r="G54" s="40">
        <v>17.422069229298142</v>
      </c>
    </row>
    <row r="55" spans="1:8" x14ac:dyDescent="0.2">
      <c r="A55" s="5" t="s">
        <v>38</v>
      </c>
      <c r="B55" s="37">
        <v>582753606.4059</v>
      </c>
      <c r="C55" s="37">
        <v>518227957.5359</v>
      </c>
      <c r="D55" s="38">
        <v>12.451209536592778</v>
      </c>
      <c r="E55" s="37">
        <v>5824464389.3181</v>
      </c>
      <c r="F55" s="37">
        <v>4792455610.2280998</v>
      </c>
      <c r="G55" s="40">
        <v>21.534028961843244</v>
      </c>
    </row>
    <row r="56" spans="1:8" x14ac:dyDescent="0.2">
      <c r="A56" s="5" t="s">
        <v>41</v>
      </c>
      <c r="B56" s="37">
        <v>557023230.00590003</v>
      </c>
      <c r="C56" s="37">
        <v>515222061.13590002</v>
      </c>
      <c r="D56" s="38">
        <v>8.1132335012677359</v>
      </c>
      <c r="E56" s="37">
        <v>5197237667.4981003</v>
      </c>
      <c r="F56" s="37">
        <v>4642915679.9780998</v>
      </c>
      <c r="G56" s="40">
        <v>11.939092280103925</v>
      </c>
    </row>
    <row r="57" spans="1:8" x14ac:dyDescent="0.2">
      <c r="A57" s="5" t="s">
        <v>40</v>
      </c>
      <c r="B57" s="37">
        <v>25730376.399999999</v>
      </c>
      <c r="C57" s="37">
        <v>3005896.4</v>
      </c>
      <c r="D57" s="49">
        <v>755.99678019508576</v>
      </c>
      <c r="E57" s="37">
        <v>627226721.82000005</v>
      </c>
      <c r="F57" s="37">
        <v>149539930.25</v>
      </c>
      <c r="G57" s="40">
        <v>319.4376182812216</v>
      </c>
      <c r="H57" s="32"/>
    </row>
    <row r="58" spans="1:8" ht="12.75" customHeight="1" thickBot="1" x14ac:dyDescent="0.25">
      <c r="A58" s="6" t="s">
        <v>3</v>
      </c>
      <c r="B58" s="41">
        <v>16025</v>
      </c>
      <c r="C58" s="41">
        <v>11055</v>
      </c>
      <c r="D58" s="42">
        <v>44.957033016734506</v>
      </c>
      <c r="E58" s="41">
        <v>127269</v>
      </c>
      <c r="F58" s="41">
        <v>101359</v>
      </c>
      <c r="G58" s="43">
        <v>25.562604208802387</v>
      </c>
      <c r="H58" s="32"/>
    </row>
    <row r="59" spans="1:8" ht="13.2" thickBot="1" x14ac:dyDescent="0.25">
      <c r="A59" s="18"/>
      <c r="B59" s="19"/>
      <c r="C59" s="19"/>
      <c r="D59" s="20"/>
      <c r="E59" s="19"/>
      <c r="F59" s="19"/>
      <c r="G59" s="20"/>
    </row>
    <row r="60" spans="1:8" ht="22.5" customHeight="1" x14ac:dyDescent="0.2">
      <c r="A60" s="63" t="s">
        <v>29</v>
      </c>
      <c r="B60" s="59" t="str">
        <f t="shared" ref="B60:G60" si="4">B2</f>
        <v>October 2024</v>
      </c>
      <c r="C60" s="59" t="str">
        <f t="shared" si="4"/>
        <v>October 2023</v>
      </c>
      <c r="D60" s="60" t="str">
        <f t="shared" si="4"/>
        <v xml:space="preserve">Change % </v>
      </c>
      <c r="E60" s="61" t="str">
        <f t="shared" si="4"/>
        <v>January - October 2024</v>
      </c>
      <c r="F60" s="59" t="str">
        <f t="shared" si="4"/>
        <v>January - October 2023</v>
      </c>
      <c r="G60" s="62" t="str">
        <f t="shared" si="4"/>
        <v xml:space="preserve">Change % </v>
      </c>
    </row>
    <row r="61" spans="1:8" x14ac:dyDescent="0.2">
      <c r="A61" s="5" t="s">
        <v>42</v>
      </c>
      <c r="B61" s="37">
        <v>18561570625</v>
      </c>
      <c r="C61" s="37">
        <v>13256950150</v>
      </c>
      <c r="D61" s="38">
        <v>40</v>
      </c>
      <c r="E61" s="37">
        <v>135558130125</v>
      </c>
      <c r="F61" s="37">
        <v>110049129600</v>
      </c>
      <c r="G61" s="57">
        <v>23.2</v>
      </c>
    </row>
    <row r="62" spans="1:8" ht="12.75" customHeight="1" thickBot="1" x14ac:dyDescent="0.25">
      <c r="A62" s="6" t="s">
        <v>43</v>
      </c>
      <c r="B62" s="56">
        <v>60903577506.309982</v>
      </c>
      <c r="C62" s="56">
        <v>20087909541.100006</v>
      </c>
      <c r="D62" s="42">
        <v>203.2</v>
      </c>
      <c r="E62" s="56">
        <v>555811883151.68091</v>
      </c>
      <c r="F62" s="41">
        <v>252319145462.45978</v>
      </c>
      <c r="G62" s="58">
        <v>120.3</v>
      </c>
    </row>
    <row r="63" spans="1:8" ht="22.5" customHeight="1" x14ac:dyDescent="0.2">
      <c r="A63" s="12"/>
      <c r="B63" s="21"/>
      <c r="C63" s="21"/>
      <c r="D63" s="22"/>
      <c r="E63" s="21"/>
      <c r="F63" s="21"/>
      <c r="G63" s="22"/>
      <c r="H63" s="32"/>
    </row>
    <row r="64" spans="1:8" ht="12.6" customHeight="1" thickBot="1" x14ac:dyDescent="0.25">
      <c r="A64" s="3" t="s">
        <v>14</v>
      </c>
      <c r="B64" s="7"/>
      <c r="C64" s="7"/>
      <c r="D64" s="7"/>
      <c r="E64" s="7"/>
      <c r="F64" s="7"/>
      <c r="G64" s="7"/>
    </row>
    <row r="65" spans="1:7" ht="22.5" customHeight="1" x14ac:dyDescent="0.2">
      <c r="A65" s="63" t="s">
        <v>15</v>
      </c>
      <c r="B65" s="59" t="str">
        <f t="shared" ref="B65:G65" si="5">B2</f>
        <v>October 2024</v>
      </c>
      <c r="C65" s="59" t="str">
        <f t="shared" si="5"/>
        <v>October 2023</v>
      </c>
      <c r="D65" s="60" t="str">
        <f t="shared" si="5"/>
        <v xml:space="preserve">Change % </v>
      </c>
      <c r="E65" s="61" t="str">
        <f t="shared" si="5"/>
        <v>January - October 2024</v>
      </c>
      <c r="F65" s="59" t="str">
        <f t="shared" si="5"/>
        <v>January - October 2023</v>
      </c>
      <c r="G65" s="62" t="str">
        <f t="shared" si="5"/>
        <v xml:space="preserve">Change % </v>
      </c>
    </row>
    <row r="66" spans="1:7" x14ac:dyDescent="0.2">
      <c r="A66" s="88" t="s">
        <v>28</v>
      </c>
      <c r="B66" s="89"/>
      <c r="C66" s="89"/>
      <c r="D66" s="89"/>
      <c r="E66" s="89"/>
      <c r="F66" s="89"/>
      <c r="G66" s="90"/>
    </row>
    <row r="67" spans="1:7" x14ac:dyDescent="0.2">
      <c r="A67" s="5" t="s">
        <v>16</v>
      </c>
      <c r="B67" s="37">
        <v>245788490.63620001</v>
      </c>
      <c r="C67" s="37">
        <v>220938154.11660001</v>
      </c>
      <c r="D67" s="38">
        <v>11.24764376662859</v>
      </c>
      <c r="E67" s="37">
        <v>2204469509.1616001</v>
      </c>
      <c r="F67" s="37">
        <v>2105373265.3566</v>
      </c>
      <c r="G67" s="40">
        <v>4.7068254088528771</v>
      </c>
    </row>
    <row r="68" spans="1:7" x14ac:dyDescent="0.2">
      <c r="A68" s="5" t="s">
        <v>17</v>
      </c>
      <c r="B68" s="37">
        <v>3391764.76</v>
      </c>
      <c r="C68" s="37">
        <v>2574413.0499999998</v>
      </c>
      <c r="D68" s="38">
        <v>31.749050914731814</v>
      </c>
      <c r="E68" s="37">
        <v>34793342.130000003</v>
      </c>
      <c r="F68" s="37">
        <v>30220991.449999999</v>
      </c>
      <c r="G68" s="40">
        <v>15.129717658551556</v>
      </c>
    </row>
    <row r="69" spans="1:7" x14ac:dyDescent="0.2">
      <c r="A69" s="5" t="s">
        <v>18</v>
      </c>
      <c r="B69" s="50">
        <v>118068.23</v>
      </c>
      <c r="C69" s="50">
        <v>0</v>
      </c>
      <c r="D69" s="49" t="s">
        <v>60</v>
      </c>
      <c r="E69" s="50">
        <v>802223.44</v>
      </c>
      <c r="F69" s="50">
        <v>0</v>
      </c>
      <c r="G69" s="40" t="s">
        <v>60</v>
      </c>
    </row>
    <row r="70" spans="1:7" ht="13.2" thickBot="1" x14ac:dyDescent="0.25">
      <c r="A70" s="6" t="s">
        <v>58</v>
      </c>
      <c r="B70" s="41">
        <v>122006906.935</v>
      </c>
      <c r="C70" s="41">
        <v>144789304.22</v>
      </c>
      <c r="D70" s="54">
        <v>-15.734862051953302</v>
      </c>
      <c r="E70" s="41">
        <v>1218842590.4349999</v>
      </c>
      <c r="F70" s="41">
        <v>909823630.66999996</v>
      </c>
      <c r="G70" s="55">
        <v>33.964710230425268</v>
      </c>
    </row>
    <row r="71" spans="1:7" ht="21.75" customHeight="1" x14ac:dyDescent="0.2">
      <c r="A71" s="12"/>
      <c r="B71" s="9"/>
      <c r="C71" s="9"/>
      <c r="D71" s="23"/>
      <c r="E71" s="9"/>
      <c r="F71" s="9"/>
      <c r="G71" s="23"/>
    </row>
    <row r="72" spans="1:7" ht="13.2" thickBot="1" x14ac:dyDescent="0.25">
      <c r="A72" s="3" t="s">
        <v>19</v>
      </c>
      <c r="B72" s="24"/>
      <c r="C72" s="25"/>
      <c r="D72" s="13"/>
      <c r="E72" s="24"/>
      <c r="F72" s="25"/>
      <c r="G72" s="13"/>
    </row>
    <row r="73" spans="1:7" ht="22.5" customHeight="1" x14ac:dyDescent="0.2">
      <c r="A73" s="64" t="s">
        <v>20</v>
      </c>
      <c r="B73" s="65" t="str">
        <f t="shared" ref="B73:G73" si="6">B2</f>
        <v>October 2024</v>
      </c>
      <c r="C73" s="65" t="str">
        <f t="shared" si="6"/>
        <v>October 2023</v>
      </c>
      <c r="D73" s="66" t="str">
        <f t="shared" si="6"/>
        <v xml:space="preserve">Change % </v>
      </c>
      <c r="E73" s="67" t="str">
        <f t="shared" si="6"/>
        <v>January - October 2024</v>
      </c>
      <c r="F73" s="65" t="str">
        <f t="shared" si="6"/>
        <v>January - October 2023</v>
      </c>
      <c r="G73" s="68" t="str">
        <f t="shared" si="6"/>
        <v xml:space="preserve">Change % </v>
      </c>
    </row>
    <row r="74" spans="1:7" x14ac:dyDescent="0.2">
      <c r="A74" s="5" t="s">
        <v>21</v>
      </c>
      <c r="B74" s="37">
        <v>4240531.8250000002</v>
      </c>
      <c r="C74" s="37">
        <v>5599442.5999999996</v>
      </c>
      <c r="D74" s="38">
        <v>-24.268679439628499</v>
      </c>
      <c r="E74" s="37">
        <v>41553529.600000009</v>
      </c>
      <c r="F74" s="37">
        <v>51061345.699999996</v>
      </c>
      <c r="G74" s="40">
        <v>-18.620379015980355</v>
      </c>
    </row>
    <row r="75" spans="1:7" ht="12.75" customHeight="1" thickBot="1" x14ac:dyDescent="0.25">
      <c r="A75" s="6" t="s">
        <v>22</v>
      </c>
      <c r="B75" s="41">
        <v>9883416</v>
      </c>
      <c r="C75" s="41">
        <v>8122455</v>
      </c>
      <c r="D75" s="73">
        <v>21.680157046114751</v>
      </c>
      <c r="E75" s="41">
        <v>69252943</v>
      </c>
      <c r="F75" s="41">
        <v>67765875</v>
      </c>
      <c r="G75" s="43">
        <v>2.1944201266492906</v>
      </c>
    </row>
    <row r="76" spans="1:7" ht="13.2" thickBot="1" x14ac:dyDescent="0.25">
      <c r="A76" s="18"/>
      <c r="B76" s="21"/>
      <c r="C76" s="21"/>
      <c r="D76" s="26"/>
      <c r="E76" s="21"/>
      <c r="F76" s="21"/>
      <c r="G76" s="26"/>
    </row>
    <row r="77" spans="1:7" ht="22.5" customHeight="1" x14ac:dyDescent="0.2">
      <c r="A77" s="64" t="s">
        <v>23</v>
      </c>
      <c r="B77" s="65" t="str">
        <f>B2</f>
        <v>October 2024</v>
      </c>
      <c r="C77" s="65" t="str">
        <f>C2</f>
        <v>October 2023</v>
      </c>
      <c r="D77" s="66" t="str">
        <f>D2</f>
        <v xml:space="preserve">Change % </v>
      </c>
      <c r="E77" s="67" t="str">
        <f>E2</f>
        <v>January - October 2024</v>
      </c>
      <c r="F77" s="65" t="str">
        <f>F2</f>
        <v>January - October 2023</v>
      </c>
      <c r="G77" s="68" t="str">
        <f>G73</f>
        <v xml:space="preserve">Change % </v>
      </c>
    </row>
    <row r="78" spans="1:7" x14ac:dyDescent="0.2">
      <c r="A78" s="5" t="s">
        <v>56</v>
      </c>
      <c r="B78" s="37">
        <v>1068793.79</v>
      </c>
      <c r="C78" s="37">
        <v>1234262.0179999999</v>
      </c>
      <c r="D78" s="38">
        <v>-13.406248072684345</v>
      </c>
      <c r="E78" s="37">
        <v>14715021.399999999</v>
      </c>
      <c r="F78" s="37">
        <v>17266729.180999998</v>
      </c>
      <c r="G78" s="40">
        <v>-14.77817688718865</v>
      </c>
    </row>
    <row r="79" spans="1:7" x14ac:dyDescent="0.2">
      <c r="A79" s="5" t="s">
        <v>22</v>
      </c>
      <c r="B79" s="37">
        <v>0</v>
      </c>
      <c r="C79" s="74">
        <v>0</v>
      </c>
      <c r="D79" s="49" t="s">
        <v>60</v>
      </c>
      <c r="E79" s="74">
        <v>0</v>
      </c>
      <c r="F79" s="74">
        <v>1000</v>
      </c>
      <c r="G79" s="72" t="s">
        <v>60</v>
      </c>
    </row>
    <row r="80" spans="1:7" ht="12.75" customHeight="1" thickBot="1" x14ac:dyDescent="0.25">
      <c r="A80" s="6" t="s">
        <v>57</v>
      </c>
      <c r="B80" s="56">
        <v>6807.6469999999999</v>
      </c>
      <c r="C80" s="75">
        <v>7673.8</v>
      </c>
      <c r="D80" s="76">
        <v>-11.287145872970369</v>
      </c>
      <c r="E80" s="75">
        <v>88992.854000000007</v>
      </c>
      <c r="F80" s="75">
        <v>92679.868999999992</v>
      </c>
      <c r="G80" s="77">
        <v>-3.9782263826894115</v>
      </c>
    </row>
    <row r="81" spans="1:7" ht="13.2" thickBot="1" x14ac:dyDescent="0.25">
      <c r="A81" s="12"/>
      <c r="B81" s="24"/>
      <c r="C81" s="24"/>
      <c r="D81" s="27"/>
      <c r="E81" s="24"/>
      <c r="F81" s="24"/>
      <c r="G81" s="27"/>
    </row>
    <row r="82" spans="1:7" ht="22.5" customHeight="1" x14ac:dyDescent="0.2">
      <c r="A82" s="64" t="s">
        <v>24</v>
      </c>
      <c r="B82" s="65" t="str">
        <f>B2</f>
        <v>October 2024</v>
      </c>
      <c r="C82" s="65" t="str">
        <f>C2</f>
        <v>October 2023</v>
      </c>
      <c r="D82" s="66" t="str">
        <f>D14</f>
        <v xml:space="preserve">Change % </v>
      </c>
      <c r="E82" s="67" t="str">
        <f>E2</f>
        <v>January - October 2024</v>
      </c>
      <c r="F82" s="65" t="str">
        <f>F2</f>
        <v>January - October 2023</v>
      </c>
      <c r="G82" s="68" t="str">
        <f>G77</f>
        <v xml:space="preserve">Change % </v>
      </c>
    </row>
    <row r="83" spans="1:7" x14ac:dyDescent="0.2">
      <c r="A83" s="5" t="s">
        <v>21</v>
      </c>
      <c r="B83" s="37">
        <v>2482886</v>
      </c>
      <c r="C83" s="78">
        <v>1440009</v>
      </c>
      <c r="D83" s="49">
        <v>72.421561254131049</v>
      </c>
      <c r="E83" s="37">
        <v>18217184</v>
      </c>
      <c r="F83" s="78">
        <v>13659507</v>
      </c>
      <c r="G83" s="72">
        <v>33.366335988553615</v>
      </c>
    </row>
    <row r="84" spans="1:7" ht="12.75" customHeight="1" thickBot="1" x14ac:dyDescent="0.25">
      <c r="A84" s="6" t="s">
        <v>22</v>
      </c>
      <c r="B84" s="41">
        <v>7124575</v>
      </c>
      <c r="C84" s="44">
        <v>9025813</v>
      </c>
      <c r="D84" s="79">
        <v>-21.064451479329342</v>
      </c>
      <c r="E84" s="41">
        <v>92622230</v>
      </c>
      <c r="F84" s="44">
        <v>90609742</v>
      </c>
      <c r="G84" s="80">
        <v>2.2210503590221018</v>
      </c>
    </row>
    <row r="85" spans="1:7" ht="12.6" customHeight="1" thickBot="1" x14ac:dyDescent="0.25">
      <c r="A85" s="12"/>
      <c r="B85" s="21"/>
      <c r="C85" s="21"/>
      <c r="D85" s="26"/>
      <c r="E85" s="21"/>
      <c r="F85" s="21"/>
      <c r="G85" s="26"/>
    </row>
    <row r="86" spans="1:7" ht="22.5" customHeight="1" x14ac:dyDescent="0.2">
      <c r="A86" s="69" t="s">
        <v>44</v>
      </c>
      <c r="B86" s="65" t="str">
        <f t="shared" ref="B86:G86" si="7">B14</f>
        <v>October 2024</v>
      </c>
      <c r="C86" s="65" t="str">
        <f t="shared" si="7"/>
        <v>October 2023</v>
      </c>
      <c r="D86" s="66" t="str">
        <f t="shared" si="7"/>
        <v xml:space="preserve">Change % </v>
      </c>
      <c r="E86" s="67" t="str">
        <f t="shared" si="7"/>
        <v>January - October 2024</v>
      </c>
      <c r="F86" s="65" t="str">
        <f t="shared" si="7"/>
        <v>January - October 2023</v>
      </c>
      <c r="G86" s="68" t="str">
        <f t="shared" si="7"/>
        <v xml:space="preserve">Change % </v>
      </c>
    </row>
    <row r="87" spans="1:7" ht="12.6" customHeight="1" x14ac:dyDescent="0.2">
      <c r="A87" s="5" t="s">
        <v>49</v>
      </c>
      <c r="B87" s="37">
        <v>4102688</v>
      </c>
      <c r="C87" s="78">
        <v>3259015</v>
      </c>
      <c r="D87" s="49">
        <v>25.887361672161681</v>
      </c>
      <c r="E87" s="74">
        <v>46592210</v>
      </c>
      <c r="F87" s="78">
        <v>38390774</v>
      </c>
      <c r="G87" s="72">
        <v>21.363038942637623</v>
      </c>
    </row>
    <row r="88" spans="1:7" ht="13.2" thickBot="1" x14ac:dyDescent="0.25">
      <c r="A88" s="6" t="s">
        <v>50</v>
      </c>
      <c r="B88" s="41">
        <v>0</v>
      </c>
      <c r="C88" s="44">
        <v>0</v>
      </c>
      <c r="D88" s="44" t="s">
        <v>60</v>
      </c>
      <c r="E88" s="45">
        <v>0</v>
      </c>
      <c r="F88" s="44">
        <v>100</v>
      </c>
      <c r="G88" s="80">
        <v>-100</v>
      </c>
    </row>
    <row r="89" spans="1:7" ht="12.6" customHeight="1" thickBot="1" x14ac:dyDescent="0.25">
      <c r="A89" s="8"/>
      <c r="B89" s="28"/>
      <c r="C89" s="28"/>
      <c r="D89" s="29"/>
      <c r="E89" s="28"/>
      <c r="F89" s="28"/>
      <c r="G89" s="30"/>
    </row>
    <row r="90" spans="1:7" ht="22.5" customHeight="1" x14ac:dyDescent="0.2">
      <c r="A90" s="64" t="s">
        <v>45</v>
      </c>
      <c r="B90" s="65" t="str">
        <f>B2</f>
        <v>October 2024</v>
      </c>
      <c r="C90" s="65" t="str">
        <f t="shared" ref="C90:G90" si="8">C2</f>
        <v>October 2023</v>
      </c>
      <c r="D90" s="65" t="str">
        <f t="shared" si="8"/>
        <v xml:space="preserve">Change % </v>
      </c>
      <c r="E90" s="65" t="str">
        <f t="shared" si="8"/>
        <v>January - October 2024</v>
      </c>
      <c r="F90" s="65" t="str">
        <f t="shared" si="8"/>
        <v>January - October 2023</v>
      </c>
      <c r="G90" s="70" t="str">
        <f t="shared" si="8"/>
        <v xml:space="preserve">Change % </v>
      </c>
    </row>
    <row r="91" spans="1:7" ht="12.6" customHeight="1" x14ac:dyDescent="0.2">
      <c r="A91" s="5" t="s">
        <v>46</v>
      </c>
      <c r="B91" s="37">
        <v>0</v>
      </c>
      <c r="C91" s="37">
        <v>0</v>
      </c>
      <c r="D91" s="49" t="s">
        <v>60</v>
      </c>
      <c r="E91" s="37">
        <v>0</v>
      </c>
      <c r="F91" s="37">
        <v>0</v>
      </c>
      <c r="G91" s="72" t="s">
        <v>60</v>
      </c>
    </row>
    <row r="92" spans="1:7" x14ac:dyDescent="0.2">
      <c r="A92" s="5" t="s">
        <v>47</v>
      </c>
      <c r="B92" s="37">
        <v>0</v>
      </c>
      <c r="C92" s="74">
        <v>0</v>
      </c>
      <c r="D92" s="49" t="s">
        <v>60</v>
      </c>
      <c r="E92" s="74">
        <v>0</v>
      </c>
      <c r="F92" s="74">
        <v>0</v>
      </c>
      <c r="G92" s="72" t="s">
        <v>60</v>
      </c>
    </row>
    <row r="93" spans="1:7" ht="12.6" customHeight="1" x14ac:dyDescent="0.2">
      <c r="A93" s="5" t="s">
        <v>48</v>
      </c>
      <c r="B93" s="37">
        <v>0</v>
      </c>
      <c r="C93" s="74">
        <v>0</v>
      </c>
      <c r="D93" s="49" t="s">
        <v>60</v>
      </c>
      <c r="E93" s="74">
        <v>0</v>
      </c>
      <c r="F93" s="74">
        <v>0</v>
      </c>
      <c r="G93" s="72" t="s">
        <v>60</v>
      </c>
    </row>
    <row r="94" spans="1:7" ht="12.6" customHeight="1" thickBot="1" x14ac:dyDescent="0.25">
      <c r="A94" s="6" t="s">
        <v>51</v>
      </c>
      <c r="B94" s="56">
        <v>0</v>
      </c>
      <c r="C94" s="75">
        <v>0</v>
      </c>
      <c r="D94" s="81" t="s">
        <v>60</v>
      </c>
      <c r="E94" s="75">
        <v>0</v>
      </c>
      <c r="F94" s="75">
        <v>0</v>
      </c>
      <c r="G94" s="80" t="s">
        <v>60</v>
      </c>
    </row>
    <row r="95" spans="1:7" x14ac:dyDescent="0.2">
      <c r="A95" s="35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5" t="s">
        <v>34</v>
      </c>
      <c r="B96" s="1"/>
      <c r="C96" s="1"/>
      <c r="D96" s="1"/>
      <c r="E96" s="1"/>
      <c r="F96" s="1"/>
      <c r="G96" s="1"/>
    </row>
    <row r="97" spans="1:7" x14ac:dyDescent="0.2">
      <c r="A97" s="35" t="s">
        <v>52</v>
      </c>
      <c r="B97" s="1"/>
      <c r="C97" s="1"/>
      <c r="D97" s="1"/>
      <c r="E97" s="1"/>
      <c r="F97" s="1"/>
      <c r="G97" s="1"/>
    </row>
    <row r="98" spans="1:7" x14ac:dyDescent="0.2">
      <c r="A98" s="35" t="s">
        <v>59</v>
      </c>
      <c r="B98" s="2"/>
      <c r="C98" s="2"/>
      <c r="D98" s="2"/>
      <c r="E98" s="2"/>
      <c r="F98" s="2"/>
      <c r="G98" s="2"/>
    </row>
    <row r="99" spans="1:7" x14ac:dyDescent="0.2">
      <c r="A99" s="35" t="s">
        <v>35</v>
      </c>
      <c r="B99" s="1"/>
      <c r="C99" s="1"/>
      <c r="D99" s="1"/>
      <c r="E99" s="1"/>
      <c r="F99" s="1"/>
      <c r="G99" s="1"/>
    </row>
    <row r="100" spans="1:7" x14ac:dyDescent="0.2">
      <c r="A100" s="35" t="s">
        <v>36</v>
      </c>
      <c r="B100" s="2"/>
      <c r="C100" s="2"/>
      <c r="D100" s="2"/>
      <c r="E100" s="2"/>
      <c r="F100" s="2"/>
      <c r="G100" s="2"/>
    </row>
    <row r="101" spans="1:7" x14ac:dyDescent="0.2">
      <c r="A101" s="35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October 2024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BD6BC356-3685-40E8-B10D-A10AD64E840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2024-11-04T15:56:46Z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