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1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</workbook>
</file>

<file path=xl/calcChain.xml><?xml version="1.0" encoding="utf-8"?>
<calcChain xmlns="http://schemas.openxmlformats.org/spreadsheetml/2006/main">
  <c r="G83" i="1" l="1"/>
  <c r="E83" i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<sst xmlns="http://schemas.openxmlformats.org/spreadsheetml/2006/main" count="104" uniqueCount="64">
  <si>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</si>
  <si>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</si>
  <si>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</si>
  <si>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</si>
  <si>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</si>
  <si>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</si>
  <si>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</si>
  <si>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</si>
  <si>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</si>
  <si>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</si>
  <si>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</si>
  <si>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</si>
  <si>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</si>
  <si>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</si>
  <si>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</si>
  <si>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</si>
  <si>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</si>
  <si>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</si>
  <si>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</si>
  <si>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</si>
  <si>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</si>
  <si>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</si>
  <si>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</si>
  <si>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</si>
  <si>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</si>
  <si>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</si>
  <si>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</si>
  <si>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</si>
  <si>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</si>
  <si>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</si>
  <si>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</si>
  <si>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</si>
  <si>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</si>
  <si>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</si>
  <si>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</si>
  <si>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</si>
  <si>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</si>
  <si>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</si>
  <si>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</si>
  <si>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</si>
  <si>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</si>
  <si>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</si>
  <si>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</si>
  <si>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</si>
  <si>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</si>
  <si>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</si>
  <si>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</si>
  <si>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</si>
  <si>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</si>
  <si>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</si>
  <si>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</si>
  <si>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</si>
  <si>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</si>
  <si>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</si>
  <si>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</si>
  <si>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</si>
  <si>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</si>
  <si>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November 2020</t>
  </si>
  <si>
    <t>November 2019</t>
  </si>
  <si>
    <t>January-November 2020</t>
  </si>
  <si>
    <t>January-November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</si>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</sst>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54" zoomScaleNormal="100" workbookViewId="0">
      <selection activeCell="H68" sqref="H68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57</v>
      </c>
      <c r="C2" s="25" t="s">
        <v>58</v>
      </c>
      <c r="D2" s="26" t="s">
        <v>26</v>
      </c>
      <c r="E2" s="27" t="s">
        <v>59</v>
      </c>
      <c r="F2" s="27" t="s">
        <v>60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51</v>
      </c>
      <c r="B4" s="38">
        <v>31290626882.306</v>
      </c>
      <c r="C4" s="38">
        <v>15385373154.4708</v>
      </c>
      <c r="D4" s="39">
        <v>103.3790572912645</v>
      </c>
      <c r="E4" s="38">
        <v>275879465477.492</v>
      </c>
      <c r="F4" s="38">
        <v>181310220304.08301</v>
      </c>
      <c r="G4" s="57">
        <v>52.15880550738008</v>
      </c>
    </row>
    <row r="5" spans="1:8" x14ac:dyDescent="0.2">
      <c r="A5" s="31" t="s">
        <v>52</v>
      </c>
      <c r="B5" s="38">
        <v>30633999968.306</v>
      </c>
      <c r="C5" s="38">
        <v>15209755250.670799</v>
      </c>
      <c r="D5" s="39">
        <v>101.41020985169989</v>
      </c>
      <c r="E5" s="38">
        <v>262778304190.54199</v>
      </c>
      <c r="F5" s="38">
        <v>177704544992.74301</v>
      </c>
      <c r="G5" s="57">
        <v>47.873710377679515</v>
      </c>
    </row>
    <row r="6" spans="1:8" ht="12.75" customHeight="1" x14ac:dyDescent="0.2">
      <c r="A6" s="31" t="s">
        <v>53</v>
      </c>
      <c r="B6" s="38">
        <v>656626914</v>
      </c>
      <c r="C6" s="38">
        <v>175617903.80000001</v>
      </c>
      <c r="D6" s="39">
        <v>273.8952007693876</v>
      </c>
      <c r="E6" s="38">
        <v>13101161286.950001</v>
      </c>
      <c r="F6" s="38">
        <v>3605675311.3400002</v>
      </c>
      <c r="G6" s="40">
        <v>263.34833715466004</v>
      </c>
    </row>
    <row r="7" spans="1:8" x14ac:dyDescent="0.2">
      <c r="A7" s="31" t="s">
        <v>3</v>
      </c>
      <c r="B7" s="38">
        <v>3174391</v>
      </c>
      <c r="C7" s="38">
        <v>1424082</v>
      </c>
      <c r="D7" s="39">
        <v>122.90788030464537</v>
      </c>
      <c r="E7" s="38">
        <v>30079576</v>
      </c>
      <c r="F7" s="38">
        <v>16558106</v>
      </c>
      <c r="G7" s="40">
        <v>81.660728588160978</v>
      </c>
    </row>
    <row r="8" spans="1:8" x14ac:dyDescent="0.2">
      <c r="A8" s="31" t="s">
        <v>4</v>
      </c>
      <c r="B8" s="41">
        <v>52639.45</v>
      </c>
      <c r="C8" s="41">
        <v>57502.14</v>
      </c>
      <c r="D8" s="39">
        <v>-8.4565374436499248</v>
      </c>
      <c r="E8" s="41">
        <v>52639.45</v>
      </c>
      <c r="F8" s="41">
        <v>57502.14</v>
      </c>
      <c r="G8" s="40">
        <v>-8.4565374436499248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54</v>
      </c>
      <c r="B10" s="38">
        <v>1531699998.4200001</v>
      </c>
      <c r="C10" s="38">
        <v>800513434.25</v>
      </c>
      <c r="D10" s="39">
        <v>91.339699358705673</v>
      </c>
      <c r="E10" s="38">
        <v>1132665104.27</v>
      </c>
      <c r="F10" s="38">
        <v>772628456.49000001</v>
      </c>
      <c r="G10" s="40">
        <v>46.598937012444843</v>
      </c>
    </row>
    <row r="11" spans="1:8" ht="12.75" customHeight="1" x14ac:dyDescent="0.2">
      <c r="A11" s="31" t="s">
        <v>53</v>
      </c>
      <c r="B11" s="38">
        <v>32831345.699999999</v>
      </c>
      <c r="C11" s="38">
        <v>9243047.5700000003</v>
      </c>
      <c r="D11" s="39">
        <v>255.20044067024097</v>
      </c>
      <c r="E11" s="38">
        <v>56470522.789999999</v>
      </c>
      <c r="F11" s="38">
        <v>15676849.18</v>
      </c>
      <c r="G11" s="40">
        <v>260.21602390640595</v>
      </c>
      <c r="H11" s="20" t="s">
        <v>1</v>
      </c>
    </row>
    <row r="12" spans="1:8" ht="13.2" thickBot="1" x14ac:dyDescent="0.25">
      <c r="A12" s="33" t="s">
        <v>3</v>
      </c>
      <c r="B12" s="65">
        <v>158720</v>
      </c>
      <c r="C12" s="65">
        <v>74952</v>
      </c>
      <c r="D12" s="66">
        <v>111.76219447112818</v>
      </c>
      <c r="E12" s="65">
        <v>129653</v>
      </c>
      <c r="F12" s="65">
        <v>71992</v>
      </c>
      <c r="G12" s="67">
        <v>80.093621513501503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November 2020</v>
      </c>
      <c r="C14" s="25" t="str">
        <f t="shared" si="0"/>
        <v>November 2019</v>
      </c>
      <c r="D14" s="26" t="str">
        <f t="shared" si="0"/>
        <v xml:space="preserve">Change % </v>
      </c>
      <c r="E14" s="27" t="str">
        <f t="shared" si="0"/>
        <v>January-November 2020</v>
      </c>
      <c r="F14" s="25" t="str">
        <f t="shared" si="0"/>
        <v>January-November 2019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51</v>
      </c>
      <c r="B16" s="42">
        <v>1502868514.1228001</v>
      </c>
      <c r="C16" s="42">
        <v>146483150.54100001</v>
      </c>
      <c r="D16" s="45">
        <v>925.966815003855</v>
      </c>
      <c r="E16" s="42">
        <v>13760258343.671499</v>
      </c>
      <c r="F16" s="42">
        <v>1402996322.4921</v>
      </c>
      <c r="G16" s="46">
        <v>880.7765083253795</v>
      </c>
    </row>
    <row r="17" spans="1:8" x14ac:dyDescent="0.2">
      <c r="A17" s="31" t="s">
        <v>54</v>
      </c>
      <c r="B17" s="42">
        <v>1496936240.1928</v>
      </c>
      <c r="C17" s="42">
        <v>143630307.741</v>
      </c>
      <c r="D17" s="45">
        <v>942.21474125930035</v>
      </c>
      <c r="E17" s="42">
        <v>13578397739.081499</v>
      </c>
      <c r="F17" s="42">
        <v>1333911013.8420999</v>
      </c>
      <c r="G17" s="46">
        <v>917.93879787912329</v>
      </c>
    </row>
    <row r="18" spans="1:8" ht="12.75" customHeight="1" x14ac:dyDescent="0.2">
      <c r="A18" s="31" t="s">
        <v>53</v>
      </c>
      <c r="B18" s="42">
        <v>5932273.9299999997</v>
      </c>
      <c r="C18" s="42">
        <v>2852842.8</v>
      </c>
      <c r="D18" s="45">
        <v>107.94254523943624</v>
      </c>
      <c r="E18" s="42">
        <v>181860604.59</v>
      </c>
      <c r="F18" s="42">
        <v>69085308.650000006</v>
      </c>
      <c r="G18" s="46">
        <v>163.24063414313193</v>
      </c>
    </row>
    <row r="19" spans="1:8" x14ac:dyDescent="0.2">
      <c r="A19" s="31" t="s">
        <v>3</v>
      </c>
      <c r="B19" s="42">
        <v>460097</v>
      </c>
      <c r="C19" s="42">
        <v>90023</v>
      </c>
      <c r="D19" s="45">
        <v>411.08827744020971</v>
      </c>
      <c r="E19" s="42">
        <v>4607110</v>
      </c>
      <c r="F19" s="42">
        <v>754504</v>
      </c>
      <c r="G19" s="46">
        <v>510.61439038096552</v>
      </c>
    </row>
    <row r="20" spans="1:8" x14ac:dyDescent="0.2">
      <c r="A20" s="31" t="s">
        <v>5</v>
      </c>
      <c r="B20" s="68">
        <v>516.6</v>
      </c>
      <c r="C20" s="68">
        <v>234.42</v>
      </c>
      <c r="D20" s="45">
        <v>120.37368825185565</v>
      </c>
      <c r="E20" s="68">
        <v>516.6</v>
      </c>
      <c r="F20" s="68">
        <v>234.42</v>
      </c>
      <c r="G20" s="46">
        <v>120.37368825185565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54</v>
      </c>
      <c r="B22" s="42">
        <v>74846812.010000005</v>
      </c>
      <c r="C22" s="42">
        <v>7559489.8799999999</v>
      </c>
      <c r="D22" s="45">
        <v>890.10400434585949</v>
      </c>
      <c r="E22" s="42">
        <v>58527576.460000001</v>
      </c>
      <c r="F22" s="42">
        <v>5799613.0999999996</v>
      </c>
      <c r="G22" s="46">
        <v>909.16346402486749</v>
      </c>
    </row>
    <row r="23" spans="1:8" ht="12.75" customHeight="1" x14ac:dyDescent="0.2">
      <c r="A23" s="31" t="s">
        <v>53</v>
      </c>
      <c r="B23" s="42">
        <v>296613.7</v>
      </c>
      <c r="C23" s="42">
        <v>150149.62</v>
      </c>
      <c r="D23" s="45">
        <v>97.545421693374919</v>
      </c>
      <c r="E23" s="42">
        <v>783881.92</v>
      </c>
      <c r="F23" s="42">
        <v>300370.90999999997</v>
      </c>
      <c r="G23" s="46">
        <v>160.97131709591989</v>
      </c>
    </row>
    <row r="24" spans="1:8" ht="13.2" thickBot="1" x14ac:dyDescent="0.25">
      <c r="A24" s="33" t="s">
        <v>3</v>
      </c>
      <c r="B24" s="44">
        <v>23005</v>
      </c>
      <c r="C24" s="44">
        <v>4738</v>
      </c>
      <c r="D24" s="58">
        <v>385.54242296327567</v>
      </c>
      <c r="E24" s="44">
        <v>19858</v>
      </c>
      <c r="F24" s="44">
        <v>3280</v>
      </c>
      <c r="G24" s="48">
        <v>505.42682926829275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November 2020</v>
      </c>
      <c r="C27" s="25" t="str">
        <f t="shared" si="1"/>
        <v>November 2019</v>
      </c>
      <c r="D27" s="26" t="str">
        <f t="shared" si="1"/>
        <v xml:space="preserve">Change % </v>
      </c>
      <c r="E27" s="27" t="str">
        <f t="shared" si="1"/>
        <v>January-November 2020</v>
      </c>
      <c r="F27" s="25" t="str">
        <f t="shared" si="1"/>
        <v>January-November 2019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1009919</v>
      </c>
      <c r="C29" s="42">
        <v>456560</v>
      </c>
      <c r="D29" s="59">
        <v>121.20181356229192</v>
      </c>
      <c r="E29" s="42">
        <v>10161321</v>
      </c>
      <c r="F29" s="42">
        <v>6334895</v>
      </c>
      <c r="G29" s="46">
        <v>60.402358681556677</v>
      </c>
    </row>
    <row r="30" spans="1:8" x14ac:dyDescent="0.2">
      <c r="A30" s="30" t="s">
        <v>8</v>
      </c>
      <c r="B30" s="42">
        <v>568822</v>
      </c>
      <c r="C30" s="42">
        <v>227859</v>
      </c>
      <c r="D30" s="45">
        <v>149.63771455154284</v>
      </c>
      <c r="E30" s="42">
        <v>5662839</v>
      </c>
      <c r="F30" s="42">
        <v>3546508</v>
      </c>
      <c r="G30" s="46">
        <v>59.673656453051848</v>
      </c>
    </row>
    <row r="31" spans="1:8" x14ac:dyDescent="0.2">
      <c r="A31" s="31" t="s">
        <v>9</v>
      </c>
      <c r="B31" s="42">
        <v>257950</v>
      </c>
      <c r="C31" s="42">
        <v>149172</v>
      </c>
      <c r="D31" s="45">
        <v>72.921191644544564</v>
      </c>
      <c r="E31" s="42">
        <v>2219930</v>
      </c>
      <c r="F31" s="42">
        <v>1311749</v>
      </c>
      <c r="G31" s="46">
        <v>69.234358097471386</v>
      </c>
    </row>
    <row r="32" spans="1:8" x14ac:dyDescent="0.2">
      <c r="A32" s="31" t="s">
        <v>10</v>
      </c>
      <c r="B32" s="42">
        <v>145955</v>
      </c>
      <c r="C32" s="42">
        <v>63101</v>
      </c>
      <c r="D32" s="45">
        <v>131.30378282436092</v>
      </c>
      <c r="E32" s="42">
        <v>1933531</v>
      </c>
      <c r="F32" s="42">
        <v>1250669</v>
      </c>
      <c r="G32" s="46">
        <v>54.599738220104598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12</v>
      </c>
      <c r="B34" s="42">
        <v>37192</v>
      </c>
      <c r="C34" s="42">
        <v>16428</v>
      </c>
      <c r="D34" s="45">
        <v>126.39396152909667</v>
      </c>
      <c r="E34" s="42">
        <v>345021</v>
      </c>
      <c r="F34" s="42">
        <v>225959</v>
      </c>
      <c r="G34" s="46">
        <v>52.691860027704138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28441</v>
      </c>
      <c r="C37" s="42">
        <v>11993</v>
      </c>
      <c r="D37" s="45">
        <v>137.14666889018594</v>
      </c>
      <c r="E37" s="42">
        <v>24409</v>
      </c>
      <c r="F37" s="42">
        <v>15420</v>
      </c>
      <c r="G37" s="46">
        <v>58.294422827496753</v>
      </c>
      <c r="H37" s="23"/>
    </row>
    <row r="38" spans="1:11" x14ac:dyDescent="0.2">
      <c r="A38" s="31" t="s">
        <v>9</v>
      </c>
      <c r="B38" s="42">
        <v>12898</v>
      </c>
      <c r="C38" s="42">
        <v>7851</v>
      </c>
      <c r="D38" s="45">
        <v>64.284804483505283</v>
      </c>
      <c r="E38" s="42">
        <v>9569</v>
      </c>
      <c r="F38" s="42">
        <v>5703</v>
      </c>
      <c r="G38" s="46">
        <v>67.788883044011911</v>
      </c>
      <c r="H38" s="23"/>
    </row>
    <row r="39" spans="1:11" x14ac:dyDescent="0.2">
      <c r="A39" s="31" t="s">
        <v>10</v>
      </c>
      <c r="B39" s="42">
        <v>7298</v>
      </c>
      <c r="C39" s="42">
        <v>3321</v>
      </c>
      <c r="D39" s="45">
        <v>119.75308641975309</v>
      </c>
      <c r="E39" s="42">
        <v>8334</v>
      </c>
      <c r="F39" s="42">
        <v>5438</v>
      </c>
      <c r="G39" s="46">
        <v>53.254873115115856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1860</v>
      </c>
      <c r="C41" s="60">
        <v>865</v>
      </c>
      <c r="D41" s="61">
        <v>115.02890173410405</v>
      </c>
      <c r="E41" s="60">
        <v>1487</v>
      </c>
      <c r="F41" s="60">
        <v>982</v>
      </c>
      <c r="G41" s="62">
        <v>51.425661914460278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45889</v>
      </c>
      <c r="C43" s="38">
        <v>60518</v>
      </c>
      <c r="D43" s="39">
        <v>-24.172973330248848</v>
      </c>
      <c r="E43" s="38">
        <v>45889</v>
      </c>
      <c r="F43" s="38">
        <v>60518</v>
      </c>
      <c r="G43" s="40">
        <v>-24.172973330248848</v>
      </c>
    </row>
    <row r="44" spans="1:11" x14ac:dyDescent="0.2">
      <c r="A44" s="31" t="s">
        <v>9</v>
      </c>
      <c r="B44" s="38">
        <v>46925</v>
      </c>
      <c r="C44" s="38">
        <v>41427</v>
      </c>
      <c r="D44" s="39">
        <v>13.271537885919816</v>
      </c>
      <c r="E44" s="38">
        <v>46925</v>
      </c>
      <c r="F44" s="38">
        <v>41427</v>
      </c>
      <c r="G44" s="40">
        <v>13.271537885919816</v>
      </c>
      <c r="K44" s="5"/>
    </row>
    <row r="45" spans="1:11" x14ac:dyDescent="0.2">
      <c r="A45" s="31" t="s">
        <v>10</v>
      </c>
      <c r="B45" s="38">
        <v>159265</v>
      </c>
      <c r="C45" s="38">
        <v>95552</v>
      </c>
      <c r="D45" s="39">
        <v>66.678876423308765</v>
      </c>
      <c r="E45" s="38">
        <v>159265</v>
      </c>
      <c r="F45" s="38">
        <v>95552</v>
      </c>
      <c r="G45" s="40">
        <v>66.678876423308765</v>
      </c>
    </row>
    <row r="46" spans="1:11" x14ac:dyDescent="0.2">
      <c r="A46" s="31" t="s">
        <v>11</v>
      </c>
      <c r="B46" s="38">
        <v>0</v>
      </c>
      <c r="C46" s="38">
        <v>4</v>
      </c>
      <c r="D46" s="69">
        <v>-100</v>
      </c>
      <c r="E46" s="38">
        <v>0</v>
      </c>
      <c r="F46" s="38">
        <v>4</v>
      </c>
      <c r="G46" s="40">
        <v>-100</v>
      </c>
    </row>
    <row r="47" spans="1:11" ht="13.2" thickBot="1" x14ac:dyDescent="0.25">
      <c r="A47" s="33" t="s">
        <v>12</v>
      </c>
      <c r="B47" s="65">
        <v>25970</v>
      </c>
      <c r="C47" s="65">
        <v>21100</v>
      </c>
      <c r="D47" s="66">
        <v>23.080568720379159</v>
      </c>
      <c r="E47" s="65">
        <v>25970</v>
      </c>
      <c r="F47" s="65">
        <v>21100</v>
      </c>
      <c r="G47" s="67">
        <v>23.080568720379159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November 2020</v>
      </c>
      <c r="C50" s="25" t="str">
        <f t="shared" si="2"/>
        <v>November 2019</v>
      </c>
      <c r="D50" s="26" t="str">
        <f t="shared" si="2"/>
        <v xml:space="preserve">Change % </v>
      </c>
      <c r="E50" s="27" t="str">
        <f t="shared" si="2"/>
        <v>January-November 2020</v>
      </c>
      <c r="F50" s="25" t="str">
        <f t="shared" si="2"/>
        <v>January-November 2019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97.19</v>
      </c>
      <c r="C51" s="59">
        <v>91.31</v>
      </c>
      <c r="D51" s="45">
        <v>6.43960135801116</v>
      </c>
      <c r="E51" s="59">
        <v>97.19</v>
      </c>
      <c r="F51" s="59">
        <v>91.31</v>
      </c>
      <c r="G51" s="46">
        <v>6.43960135801116</v>
      </c>
    </row>
    <row r="52" spans="1:8" x14ac:dyDescent="0.2">
      <c r="A52" s="31" t="s">
        <v>51</v>
      </c>
      <c r="B52" s="42">
        <v>230897915.66580001</v>
      </c>
      <c r="C52" s="42">
        <v>171212547.92809999</v>
      </c>
      <c r="D52" s="45">
        <v>34.860393388202283</v>
      </c>
      <c r="E52" s="42">
        <v>2554410394.3025999</v>
      </c>
      <c r="F52" s="42">
        <v>2712249625.2105999</v>
      </c>
      <c r="G52" s="46">
        <v>-5.8194949845644883</v>
      </c>
    </row>
    <row r="53" spans="1:8" x14ac:dyDescent="0.2">
      <c r="A53" s="31" t="s">
        <v>54</v>
      </c>
      <c r="B53" s="42">
        <v>224725573.84580001</v>
      </c>
      <c r="C53" s="42">
        <v>164190183.96810001</v>
      </c>
      <c r="D53" s="45">
        <v>36.86906757438144</v>
      </c>
      <c r="E53" s="42">
        <v>2450815974.0925999</v>
      </c>
      <c r="F53" s="42">
        <v>2548289247.3006001</v>
      </c>
      <c r="G53" s="46">
        <v>-3.8250474631658649</v>
      </c>
    </row>
    <row r="54" spans="1:8" x14ac:dyDescent="0.2">
      <c r="A54" s="31" t="s">
        <v>53</v>
      </c>
      <c r="B54" s="42">
        <v>6172341.8200000003</v>
      </c>
      <c r="C54" s="42">
        <v>7022363.96</v>
      </c>
      <c r="D54" s="45">
        <v>-12.104501345156704</v>
      </c>
      <c r="E54" s="42">
        <v>103594420.20999999</v>
      </c>
      <c r="F54" s="42">
        <v>163960377.91</v>
      </c>
      <c r="G54" s="46">
        <v>-36.817405808332346</v>
      </c>
    </row>
    <row r="55" spans="1:8" ht="13.2" thickBot="1" x14ac:dyDescent="0.25">
      <c r="A55" s="33" t="s">
        <v>3</v>
      </c>
      <c r="B55" s="44">
        <v>5498</v>
      </c>
      <c r="C55" s="44">
        <v>5942</v>
      </c>
      <c r="D55" s="58">
        <v>-7.4722315718613208</v>
      </c>
      <c r="E55" s="44">
        <v>75604</v>
      </c>
      <c r="F55" s="44">
        <v>74559</v>
      </c>
      <c r="G55" s="48">
        <v>1.4015745919339073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November 2020</v>
      </c>
      <c r="C57" s="25" t="str">
        <f t="shared" si="3"/>
        <v>November 2019</v>
      </c>
      <c r="D57" s="26" t="str">
        <f t="shared" si="3"/>
        <v xml:space="preserve">Change % </v>
      </c>
      <c r="E57" s="27" t="str">
        <f t="shared" si="3"/>
        <v>January-November 2020</v>
      </c>
      <c r="F57" s="25" t="str">
        <f t="shared" si="3"/>
        <v>January-November 2019</v>
      </c>
      <c r="G57" s="28" t="str">
        <f t="shared" si="3"/>
        <v xml:space="preserve">Change % </v>
      </c>
      <c r="H57" s="22"/>
    </row>
    <row r="58" spans="1:8" x14ac:dyDescent="0.2">
      <c r="A58" s="31" t="s">
        <v>55</v>
      </c>
      <c r="B58" s="42">
        <v>2575699500</v>
      </c>
      <c r="C58" s="42">
        <v>5003262675</v>
      </c>
      <c r="D58" s="45">
        <v>-48.519602761012351</v>
      </c>
      <c r="E58" s="42">
        <v>32117794725</v>
      </c>
      <c r="F58" s="42">
        <v>84116643675</v>
      </c>
      <c r="G58" s="46">
        <v>-61.817550817775178</v>
      </c>
    </row>
    <row r="59" spans="1:8" ht="13.2" thickBot="1" x14ac:dyDescent="0.25">
      <c r="A59" s="33" t="s">
        <v>56</v>
      </c>
      <c r="B59" s="43">
        <v>18053769097.25</v>
      </c>
      <c r="C59" s="43">
        <v>9501806029.7199993</v>
      </c>
      <c r="D59" s="58">
        <v>90.003553437956384</v>
      </c>
      <c r="E59" s="43">
        <v>120065461114.50002</v>
      </c>
      <c r="F59" s="44">
        <v>184489011122.79999</v>
      </c>
      <c r="G59" s="48">
        <v>-34.919993129248347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November 2020</v>
      </c>
      <c r="C62" s="25" t="str">
        <f t="shared" si="4"/>
        <v>November 2019</v>
      </c>
      <c r="D62" s="26" t="str">
        <f t="shared" si="4"/>
        <v xml:space="preserve">Change % </v>
      </c>
      <c r="E62" s="27" t="str">
        <f t="shared" si="4"/>
        <v>January-November 2020</v>
      </c>
      <c r="F62" s="25" t="str">
        <f t="shared" si="4"/>
        <v>January-November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186876082.86000001</v>
      </c>
      <c r="C64" s="42">
        <v>133875277.64</v>
      </c>
      <c r="D64" s="45">
        <v>39.589688368395315</v>
      </c>
      <c r="E64" s="42">
        <v>2522598986.6399999</v>
      </c>
      <c r="F64" s="42">
        <v>1193524937.8599999</v>
      </c>
      <c r="G64" s="46">
        <v>111.35704052929474</v>
      </c>
    </row>
    <row r="65" spans="1:7" x14ac:dyDescent="0.2">
      <c r="A65" s="31" t="s">
        <v>17</v>
      </c>
      <c r="B65" s="42">
        <v>4364012.66</v>
      </c>
      <c r="C65" s="42">
        <v>5453635.7000000002</v>
      </c>
      <c r="D65" s="45">
        <v>-19.979754790001834</v>
      </c>
      <c r="E65" s="42">
        <v>50001964.25</v>
      </c>
      <c r="F65" s="42">
        <v>51391926.159999996</v>
      </c>
      <c r="G65" s="46">
        <v>-2.7046308902152982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71426875.049999997</v>
      </c>
      <c r="C67" s="44">
        <v>19959818.289999999</v>
      </c>
      <c r="D67" s="63">
        <v>257.85333319284439</v>
      </c>
      <c r="E67" s="44">
        <v>696630974.36500001</v>
      </c>
      <c r="F67" s="44">
        <v>154264836.76499999</v>
      </c>
      <c r="G67" s="64">
        <v>351.5811827073826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November 2020</v>
      </c>
      <c r="C70" s="73" t="str">
        <f t="shared" si="5"/>
        <v>November 2019</v>
      </c>
      <c r="D70" s="74" t="str">
        <f t="shared" si="5"/>
        <v xml:space="preserve">Change % </v>
      </c>
      <c r="E70" s="75" t="str">
        <f t="shared" si="5"/>
        <v>January-November 2020</v>
      </c>
      <c r="F70" s="73" t="str">
        <f t="shared" si="5"/>
        <v>January-November 2019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3022749.4000001177</v>
      </c>
      <c r="C71" s="42">
        <v>2833800.6999997017</v>
      </c>
      <c r="D71" s="45">
        <v>6.6676777940112704</v>
      </c>
      <c r="E71" s="42">
        <v>31569461.999999978</v>
      </c>
      <c r="F71" s="42">
        <v>30696456.799998812</v>
      </c>
      <c r="G71" s="46">
        <v>2.8439933823280836</v>
      </c>
    </row>
    <row r="72" spans="1:7" ht="13.2" thickBot="1" x14ac:dyDescent="0.25">
      <c r="A72" s="33" t="s">
        <v>23</v>
      </c>
      <c r="B72" s="44">
        <v>16594135</v>
      </c>
      <c r="C72" s="44">
        <v>19508683</v>
      </c>
      <c r="D72" s="47">
        <v>-14.939747598543685</v>
      </c>
      <c r="E72" s="44">
        <v>193860619</v>
      </c>
      <c r="F72" s="44">
        <v>182867702</v>
      </c>
      <c r="G72" s="48">
        <v>6.0114043539520168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November 2020</v>
      </c>
      <c r="C74" s="73" t="str">
        <f>C2</f>
        <v>November 2019</v>
      </c>
      <c r="D74" s="74" t="str">
        <f>D2</f>
        <v xml:space="preserve">Change % </v>
      </c>
      <c r="E74" s="75" t="str">
        <f>E2</f>
        <v>January-November 2020</v>
      </c>
      <c r="F74" s="73" t="str">
        <f>F2</f>
        <v>January-November 2019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1984860.588999999</v>
      </c>
      <c r="C75" s="42">
        <v>1609540.3599999999</v>
      </c>
      <c r="D75" s="45">
        <v>23.318472672533613</v>
      </c>
      <c r="E75" s="42">
        <v>24209286.245999996</v>
      </c>
      <c r="F75" s="42">
        <v>41174043.346000008</v>
      </c>
      <c r="G75" s="46">
        <v>-41.202553165447405</v>
      </c>
    </row>
    <row r="76" spans="1:7" x14ac:dyDescent="0.2">
      <c r="A76" s="31" t="s">
        <v>23</v>
      </c>
      <c r="B76" s="42">
        <v>0</v>
      </c>
      <c r="C76" s="42" t="s">
        <v>63</v>
      </c>
      <c r="D76" s="42" t="s">
        <v>63</v>
      </c>
      <c r="E76" s="42">
        <v>0</v>
      </c>
      <c r="F76" s="42" t="s">
        <v>63</v>
      </c>
      <c r="G76" s="46" t="s">
        <v>63</v>
      </c>
    </row>
    <row r="77" spans="1:7" ht="13.2" thickBot="1" x14ac:dyDescent="0.25">
      <c r="A77" s="33" t="s">
        <v>35</v>
      </c>
      <c r="B77" s="43">
        <v>6961.3319999999985</v>
      </c>
      <c r="C77" s="43">
        <v>20547.505000000001</v>
      </c>
      <c r="D77" s="47">
        <v>-66.12079179442955</v>
      </c>
      <c r="E77" s="43">
        <v>180715.20199999999</v>
      </c>
      <c r="F77" s="43">
        <v>465669.5</v>
      </c>
      <c r="G77" s="50">
        <v>-61.192390311154156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November 2020</v>
      </c>
      <c r="C79" s="73" t="str">
        <f>C2</f>
        <v>November 2019</v>
      </c>
      <c r="D79" s="74" t="str">
        <f>D14</f>
        <v xml:space="preserve">Change % </v>
      </c>
      <c r="E79" s="75" t="str">
        <f>E2</f>
        <v>January-November 2020</v>
      </c>
      <c r="F79" s="73" t="str">
        <f>F2</f>
        <v>January-November 2019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3160430</v>
      </c>
      <c r="C80" s="51">
        <v>2590071</v>
      </c>
      <c r="D80" s="52">
        <v>22.020979347670391</v>
      </c>
      <c r="E80" s="42">
        <v>21628184</v>
      </c>
      <c r="F80" s="51">
        <v>19730323</v>
      </c>
      <c r="G80" s="53">
        <v>9.6190062372521723</v>
      </c>
    </row>
    <row r="81" spans="1:7" ht="13.2" thickBot="1" x14ac:dyDescent="0.25">
      <c r="A81" s="33" t="s">
        <v>23</v>
      </c>
      <c r="B81" s="44">
        <v>8774678</v>
      </c>
      <c r="C81" s="54">
        <v>8813033</v>
      </c>
      <c r="D81" s="55">
        <v>-0.43520772020256815</v>
      </c>
      <c r="E81" s="44">
        <v>114805177</v>
      </c>
      <c r="F81" s="54">
        <v>111569602</v>
      </c>
      <c r="G81" s="56">
        <v>2.9000506786785887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48</v>
      </c>
      <c r="B83" s="73" t="str">
        <f t="shared" ref="B83:G83" si="6">B14</f>
        <v>November 2020</v>
      </c>
      <c r="C83" s="73" t="str">
        <f t="shared" si="6"/>
        <v>November 2019</v>
      </c>
      <c r="D83" s="74" t="str">
        <f t="shared" si="6"/>
        <v xml:space="preserve">Change % </v>
      </c>
      <c r="E83" s="75" t="str">
        <f t="shared" si="6"/>
        <v>January-November 2020</v>
      </c>
      <c r="F83" s="73" t="str">
        <f t="shared" si="6"/>
        <v>January-November 2019</v>
      </c>
      <c r="G83" s="76" t="str">
        <f t="shared" si="6"/>
        <v xml:space="preserve">Change % </v>
      </c>
    </row>
    <row r="84" spans="1:7" ht="12.6" customHeight="1" x14ac:dyDescent="0.2">
      <c r="A84" s="34" t="s">
        <v>49</v>
      </c>
      <c r="B84" s="42">
        <v>1565713</v>
      </c>
      <c r="C84" s="42">
        <v>1524566</v>
      </c>
      <c r="D84" s="45">
        <v>2.6989320239333687</v>
      </c>
      <c r="E84" s="42">
        <v>16081394</v>
      </c>
      <c r="F84" s="42">
        <v>17127167</v>
      </c>
      <c r="G84" s="46">
        <v>-6.1059310042343835</v>
      </c>
    </row>
    <row r="85" spans="1:7" ht="12.6" customHeight="1" thickBot="1" x14ac:dyDescent="0.25">
      <c r="A85" s="33" t="s">
        <v>50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November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2020-10-02T07:33:08Z</cp:lastPrinted>
  <dcterms:created xsi:type="dcterms:W3CDTF">2011-04-28T11:46:19Z</dcterms:created>
  <dcterms:modified xsi:type="dcterms:W3CDTF">2020-12-01T15:47:07Z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