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11\"/>
    </mc:Choice>
  </mc:AlternateContent>
  <xr:revisionPtr revIDLastSave="0" documentId="13_ncr:1_{2AF9988F-1891-49BA-B038-12B62F8B1C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<sst xmlns="http://schemas.openxmlformats.org/spreadsheetml/2006/main" count="116" uniqueCount="69">
  <si>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</si>
  <si>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</si>
  <si>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</si>
  <si>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</si>
  <si>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</si>
  <si>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</si>
  <si>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</si>
  <si>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</si>
  <si>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</si>
  <si>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</si>
  <si>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</si>
  <si>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</si>
  <si>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</si>
  <si>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</si>
  <si>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</si>
  <si>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</si>
  <si>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</si>
  <si>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</si>
  <si>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</si>
  <si>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</si>
  <si>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</si>
  <si>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</si>
  <si>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</si>
  <si>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</si>
  <si>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</si>
  <si>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</si>
  <si>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</si>
  <si>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</si>
  <si>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</si>
  <si>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</si>
  <si>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</si>
  <si>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</si>
  <si>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</si>
  <si>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</si>
  <si>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</si>
  <si>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</si>
  <si>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</si>
  <si>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</si>
  <si>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</si>
  <si>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</si>
  <si>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</si>
  <si>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</si>
  <si>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</si>
  <si>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</si>
  <si>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</si>
  <si>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</si>
  <si>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</si>
  <si>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</si>
  <si>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</si>
  <si>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</si>
  <si>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</si>
  <si>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</si>
  <si>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</si>
  <si>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</si>
  <si>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</si>
  <si>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</si>
  <si>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</si>
  <si>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</si>
  <si>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</si>
  <si>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</si>
  <si>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</si>
  <si>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</si>
  <si>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November 2022</t>
  </si>
  <si>
    <t>November 2021</t>
  </si>
  <si>
    <t>January - November 2022</t>
  </si>
  <si>
    <t>January - November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</si>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</sst>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9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3" fontId="13" fillId="0" borderId="14" xfId="0" applyNumberFormat="1" applyFont="1" applyBorder="1" applyAlignment="1">
      <alignment vertical="top" wrapText="1"/>
    </xf>
    <xf numFmtId="165" fontId="13" fillId="0" borderId="9" xfId="0" quotePrefix="1" applyNumberFormat="1" applyFont="1" applyBorder="1" applyAlignment="1">
      <alignment horizontal="right"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5" fontId="13" fillId="0" borderId="14" xfId="0" applyNumberFormat="1" applyFont="1" applyBorder="1" applyAlignment="1">
      <alignment vertical="top" wrapText="1"/>
    </xf>
    <xf numFmtId="165" fontId="13" fillId="0" borderId="15" xfId="0" applyNumberFormat="1" applyFont="1" applyBorder="1" applyAlignment="1">
      <alignment horizontal="right" vertical="top" wrapText="1"/>
    </xf>
    <xf numFmtId="165" fontId="13" fillId="0" borderId="11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3" fontId="5" fillId="3" borderId="9" xfId="0" applyNumberFormat="1" applyFont="1" applyFill="1" applyBorder="1" applyAlignment="1">
      <alignment vertical="top" wrapText="1"/>
    </xf>
    <xf numFmtId="166" fontId="5" fillId="3" borderId="9" xfId="0" applyNumberFormat="1" applyFont="1" applyFill="1" applyBorder="1" applyAlignment="1">
      <alignment vertical="top" wrapText="1"/>
    </xf>
    <xf numFmtId="165" fontId="5" fillId="3" borderId="12" xfId="0" applyNumberFormat="1" applyFont="1" applyFill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Normal="115" workbookViewId="0">
      <selection activeCell="B1" sqref="B1"/>
    </sheetView>
  </sheetViews>
  <sheetFormatPr defaultColWidth="8.765625" defaultRowHeight="13.5" x14ac:dyDescent="0.3"/>
  <cols>
    <col min="1" max="1" width="35.3828125" style="20" customWidth="1"/>
    <col min="2" max="2" width="18" style="20" customWidth="1"/>
    <col min="3" max="3" width="12.61328125" style="20" customWidth="1"/>
    <col min="4" max="4" width="8" style="20" customWidth="1"/>
    <col min="5" max="6" width="12.84375" style="20" customWidth="1"/>
    <col min="7" max="7" width="8" style="20" customWidth="1"/>
    <col min="8" max="8" width="45.23046875" style="20" bestFit="1" customWidth="1"/>
    <col min="9" max="9" width="16.4609375" style="21" bestFit="1" customWidth="1"/>
    <col min="10" max="16384" width="8.765625" style="20"/>
  </cols>
  <sheetData>
    <row r="1" spans="1:8" ht="15" thickBot="1" x14ac:dyDescent="0.35">
      <c r="A1" s="29" t="s">
        <v>38</v>
      </c>
    </row>
    <row r="2" spans="1:8" ht="21.75" customHeight="1" x14ac:dyDescent="0.3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3">
      <c r="A3" s="90" t="s">
        <v>27</v>
      </c>
      <c r="B3" s="91"/>
      <c r="C3" s="91"/>
      <c r="D3" s="91"/>
      <c r="E3" s="91"/>
      <c r="F3" s="91"/>
      <c r="G3" s="92"/>
    </row>
    <row r="4" spans="1:8" x14ac:dyDescent="0.3">
      <c r="A4" s="31" t="s">
        <v>46</v>
      </c>
      <c r="B4" s="37">
        <v>24543630233.533298</v>
      </c>
      <c r="C4" s="37">
        <v>30487324327.687099</v>
      </c>
      <c r="D4" s="38">
        <v>-19.495623919859796</v>
      </c>
      <c r="E4" s="37">
        <v>275772500689.823</v>
      </c>
      <c r="F4" s="37">
        <v>306788713834.23102</v>
      </c>
      <c r="G4" s="56">
        <v>-10.109958986681367</v>
      </c>
    </row>
    <row r="5" spans="1:8" x14ac:dyDescent="0.3">
      <c r="A5" s="31" t="s">
        <v>47</v>
      </c>
      <c r="B5" s="37">
        <v>24099956876.2533</v>
      </c>
      <c r="C5" s="37">
        <v>29760126028.807098</v>
      </c>
      <c r="D5" s="38">
        <v>-19.019305049564938</v>
      </c>
      <c r="E5" s="37">
        <v>268602903715.14301</v>
      </c>
      <c r="F5" s="37">
        <v>290832862485.82098</v>
      </c>
      <c r="G5" s="56">
        <v>-7.6435512069279117</v>
      </c>
    </row>
    <row r="6" spans="1:8" ht="12.75" customHeight="1" x14ac:dyDescent="0.3">
      <c r="A6" s="31" t="s">
        <v>48</v>
      </c>
      <c r="B6" s="37">
        <v>443673357.27999997</v>
      </c>
      <c r="C6" s="37">
        <v>727198298.88</v>
      </c>
      <c r="D6" s="38">
        <v>-38.988669533010892</v>
      </c>
      <c r="E6" s="37">
        <v>7169596974.6800003</v>
      </c>
      <c r="F6" s="37">
        <v>15955851348.41</v>
      </c>
      <c r="G6" s="39">
        <v>-55.066033029980254</v>
      </c>
    </row>
    <row r="7" spans="1:8" x14ac:dyDescent="0.3">
      <c r="A7" s="31" t="s">
        <v>3</v>
      </c>
      <c r="B7" s="37">
        <v>2841368</v>
      </c>
      <c r="C7" s="37">
        <v>2967038</v>
      </c>
      <c r="D7" s="38">
        <v>-4.2355372597182805</v>
      </c>
      <c r="E7" s="37">
        <v>30890248</v>
      </c>
      <c r="F7" s="37">
        <v>31580506</v>
      </c>
      <c r="G7" s="39">
        <v>-2.1857091206834989</v>
      </c>
    </row>
    <row r="8" spans="1:8" x14ac:dyDescent="0.3">
      <c r="A8" s="31" t="s">
        <v>4</v>
      </c>
      <c r="B8" s="40">
        <v>56058.18</v>
      </c>
      <c r="C8" s="40">
        <v>67814.89</v>
      </c>
      <c r="D8" s="38">
        <v>-17.336472860163898</v>
      </c>
      <c r="E8" s="40">
        <v>56058.18</v>
      </c>
      <c r="F8" s="40">
        <v>67814.89</v>
      </c>
      <c r="G8" s="39">
        <v>-17.336472860163898</v>
      </c>
    </row>
    <row r="9" spans="1:8" x14ac:dyDescent="0.3">
      <c r="A9" s="90" t="s">
        <v>61</v>
      </c>
      <c r="B9" s="91"/>
      <c r="C9" s="91"/>
      <c r="D9" s="91"/>
      <c r="E9" s="91"/>
      <c r="F9" s="91"/>
      <c r="G9" s="92"/>
    </row>
    <row r="10" spans="1:8" x14ac:dyDescent="0.3">
      <c r="A10" s="31" t="s">
        <v>49</v>
      </c>
      <c r="B10" s="37">
        <v>1204997843.8099999</v>
      </c>
      <c r="C10" s="37">
        <v>1488006301.4400001</v>
      </c>
      <c r="D10" s="38">
        <v>-19.019305049724732</v>
      </c>
      <c r="E10" s="37">
        <v>1167838711.8</v>
      </c>
      <c r="F10" s="37">
        <v>1264490706.46</v>
      </c>
      <c r="G10" s="39">
        <v>-7.6435512073142693</v>
      </c>
    </row>
    <row r="11" spans="1:8" ht="12.75" customHeight="1" x14ac:dyDescent="0.3">
      <c r="A11" s="31" t="s">
        <v>48</v>
      </c>
      <c r="B11" s="37">
        <v>22183667.859999999</v>
      </c>
      <c r="C11" s="37">
        <v>36359914.939999998</v>
      </c>
      <c r="D11" s="38">
        <v>-38.988669537300083</v>
      </c>
      <c r="E11" s="37">
        <v>31172160.760000002</v>
      </c>
      <c r="F11" s="37">
        <v>69373266.730000004</v>
      </c>
      <c r="G11" s="39">
        <v>-55.066033027791939</v>
      </c>
      <c r="H11" s="20" t="s">
        <v>1</v>
      </c>
    </row>
    <row r="12" spans="1:8" ht="14" thickBot="1" x14ac:dyDescent="0.35">
      <c r="A12" s="33" t="s">
        <v>3</v>
      </c>
      <c r="B12" s="58">
        <v>142068</v>
      </c>
      <c r="C12" s="58">
        <v>148352</v>
      </c>
      <c r="D12" s="59">
        <v>-4.2358714408973208</v>
      </c>
      <c r="E12" s="58">
        <v>134305</v>
      </c>
      <c r="F12" s="58">
        <v>137307</v>
      </c>
      <c r="G12" s="60">
        <v>-2.1863415557837551</v>
      </c>
    </row>
    <row r="13" spans="1:8" ht="14" thickBot="1" x14ac:dyDescent="0.35">
      <c r="A13" s="1"/>
      <c r="B13" s="1"/>
      <c r="C13" s="1"/>
      <c r="D13" s="1"/>
      <c r="E13" s="1"/>
      <c r="F13" s="1"/>
      <c r="G13" s="1"/>
    </row>
    <row r="14" spans="1:8" ht="24" customHeight="1" x14ac:dyDescent="0.3">
      <c r="A14" s="24" t="s">
        <v>0</v>
      </c>
      <c r="B14" s="25" t="str">
        <f t="shared" ref="B14:G14" si="0">B2</f>
        <v>November 2022</v>
      </c>
      <c r="C14" s="25" t="str">
        <f t="shared" si="0"/>
        <v>November 2021</v>
      </c>
      <c r="D14" s="26" t="str">
        <f t="shared" si="0"/>
        <v xml:space="preserve">Change % </v>
      </c>
      <c r="E14" s="27" t="str">
        <f t="shared" si="0"/>
        <v>January - November 2022</v>
      </c>
      <c r="F14" s="25" t="str">
        <f t="shared" si="0"/>
        <v>January - November 2021</v>
      </c>
      <c r="G14" s="28" t="str">
        <f t="shared" si="0"/>
        <v xml:space="preserve">Change % </v>
      </c>
    </row>
    <row r="15" spans="1:8" x14ac:dyDescent="0.3">
      <c r="A15" s="90" t="s">
        <v>27</v>
      </c>
      <c r="B15" s="91"/>
      <c r="C15" s="91"/>
      <c r="D15" s="91"/>
      <c r="E15" s="91"/>
      <c r="F15" s="91"/>
      <c r="G15" s="92"/>
    </row>
    <row r="16" spans="1:8" x14ac:dyDescent="0.3">
      <c r="A16" s="32" t="s">
        <v>46</v>
      </c>
      <c r="B16" s="37">
        <v>147692369.15149999</v>
      </c>
      <c r="C16" s="37">
        <v>318894092.58359998</v>
      </c>
      <c r="D16" s="38">
        <v>-53.68607553845434</v>
      </c>
      <c r="E16" s="37">
        <v>2360772125.6227002</v>
      </c>
      <c r="F16" s="37">
        <v>5885308810.5233002</v>
      </c>
      <c r="G16" s="39">
        <v>-59.887030542874967</v>
      </c>
    </row>
    <row r="17" spans="1:8" x14ac:dyDescent="0.3">
      <c r="A17" s="31" t="s">
        <v>49</v>
      </c>
      <c r="B17" s="37">
        <v>141441891.15149999</v>
      </c>
      <c r="C17" s="37">
        <v>309845935.3836</v>
      </c>
      <c r="D17" s="38">
        <v>-54.35089668793298</v>
      </c>
      <c r="E17" s="37">
        <v>2280633119.4727001</v>
      </c>
      <c r="F17" s="37">
        <v>5677422912.0333004</v>
      </c>
      <c r="G17" s="39">
        <v>-59.829782723444872</v>
      </c>
    </row>
    <row r="18" spans="1:8" ht="12.75" customHeight="1" x14ac:dyDescent="0.3">
      <c r="A18" s="31" t="s">
        <v>48</v>
      </c>
      <c r="B18" s="37">
        <v>6250478</v>
      </c>
      <c r="C18" s="37">
        <v>9048157.1999999993</v>
      </c>
      <c r="D18" s="38">
        <v>-30.919878359319398</v>
      </c>
      <c r="E18" s="37">
        <v>80139006.150000006</v>
      </c>
      <c r="F18" s="37">
        <v>207885898.49000001</v>
      </c>
      <c r="G18" s="39">
        <v>-61.450484745671694</v>
      </c>
    </row>
    <row r="19" spans="1:8" x14ac:dyDescent="0.3">
      <c r="A19" s="31" t="s">
        <v>3</v>
      </c>
      <c r="B19" s="37">
        <v>111004</v>
      </c>
      <c r="C19" s="37">
        <v>200290</v>
      </c>
      <c r="D19" s="38">
        <v>-44.578361376004793</v>
      </c>
      <c r="E19" s="37">
        <v>1533722</v>
      </c>
      <c r="F19" s="37">
        <v>2858733</v>
      </c>
      <c r="G19" s="39">
        <v>-46.349589136166273</v>
      </c>
    </row>
    <row r="20" spans="1:8" x14ac:dyDescent="0.3">
      <c r="A20" s="31" t="s">
        <v>5</v>
      </c>
      <c r="B20" s="40">
        <v>310.37</v>
      </c>
      <c r="C20" s="40">
        <v>400.89</v>
      </c>
      <c r="D20" s="38">
        <v>-22.579760033924511</v>
      </c>
      <c r="E20" s="40">
        <v>310.37</v>
      </c>
      <c r="F20" s="40">
        <v>400.89</v>
      </c>
      <c r="G20" s="39">
        <v>-22.579760033924511</v>
      </c>
    </row>
    <row r="21" spans="1:8" x14ac:dyDescent="0.3">
      <c r="A21" s="90" t="s">
        <v>61</v>
      </c>
      <c r="B21" s="91"/>
      <c r="C21" s="91"/>
      <c r="D21" s="91"/>
      <c r="E21" s="91"/>
      <c r="F21" s="91"/>
      <c r="G21" s="92"/>
    </row>
    <row r="22" spans="1:8" x14ac:dyDescent="0.3">
      <c r="A22" s="31" t="s">
        <v>49</v>
      </c>
      <c r="B22" s="37">
        <v>7072094.5599999996</v>
      </c>
      <c r="C22" s="37">
        <v>15492296.77</v>
      </c>
      <c r="D22" s="38">
        <v>-54.350896674696216</v>
      </c>
      <c r="E22" s="37">
        <v>9915796.1699999999</v>
      </c>
      <c r="F22" s="37">
        <v>24684447.440000001</v>
      </c>
      <c r="G22" s="39">
        <v>-59.829782724113514</v>
      </c>
    </row>
    <row r="23" spans="1:8" ht="12.75" customHeight="1" x14ac:dyDescent="0.3">
      <c r="A23" s="31" t="s">
        <v>48</v>
      </c>
      <c r="B23" s="37">
        <v>312523.90000000002</v>
      </c>
      <c r="C23" s="37">
        <v>452407.86</v>
      </c>
      <c r="D23" s="38">
        <v>-30.919878359319387</v>
      </c>
      <c r="E23" s="37">
        <v>348430.46</v>
      </c>
      <c r="F23" s="37">
        <v>903851.73</v>
      </c>
      <c r="G23" s="39">
        <v>-61.450484804626079</v>
      </c>
    </row>
    <row r="24" spans="1:8" ht="14" thickBot="1" x14ac:dyDescent="0.35">
      <c r="A24" s="33" t="s">
        <v>3</v>
      </c>
      <c r="B24" s="58">
        <v>5550</v>
      </c>
      <c r="C24" s="58">
        <v>10015</v>
      </c>
      <c r="D24" s="59">
        <v>-44.58312531203196</v>
      </c>
      <c r="E24" s="58">
        <v>6668</v>
      </c>
      <c r="F24" s="58">
        <v>12429</v>
      </c>
      <c r="G24" s="60">
        <v>-46.351275243382418</v>
      </c>
    </row>
    <row r="25" spans="1:8" x14ac:dyDescent="0.3">
      <c r="A25" s="6"/>
      <c r="B25" s="7"/>
      <c r="C25" s="7"/>
      <c r="D25" s="15"/>
      <c r="E25" s="7"/>
      <c r="F25" s="7"/>
      <c r="G25" s="15"/>
    </row>
    <row r="26" spans="1:8" ht="14" thickBot="1" x14ac:dyDescent="0.3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3">
      <c r="A27" s="24" t="s">
        <v>7</v>
      </c>
      <c r="B27" s="25" t="str">
        <f t="shared" ref="B27:G27" si="1">B2</f>
        <v>November 2022</v>
      </c>
      <c r="C27" s="25" t="str">
        <f t="shared" si="1"/>
        <v>November 2021</v>
      </c>
      <c r="D27" s="26" t="str">
        <f t="shared" si="1"/>
        <v xml:space="preserve">Change % </v>
      </c>
      <c r="E27" s="27" t="str">
        <f t="shared" si="1"/>
        <v>January - November 2022</v>
      </c>
      <c r="F27" s="25" t="str">
        <f t="shared" si="1"/>
        <v>January - November 2021</v>
      </c>
      <c r="G27" s="28" t="str">
        <f t="shared" si="1"/>
        <v xml:space="preserve">Change % </v>
      </c>
    </row>
    <row r="28" spans="1:8" x14ac:dyDescent="0.3">
      <c r="A28" s="90" t="s">
        <v>27</v>
      </c>
      <c r="B28" s="91"/>
      <c r="C28" s="91"/>
      <c r="D28" s="91"/>
      <c r="E28" s="91"/>
      <c r="F28" s="91"/>
      <c r="G28" s="92"/>
    </row>
    <row r="29" spans="1:8" x14ac:dyDescent="0.3">
      <c r="A29" s="36" t="s">
        <v>28</v>
      </c>
      <c r="B29" s="87">
        <v>1278967</v>
      </c>
      <c r="C29" s="87">
        <v>984659</v>
      </c>
      <c r="D29" s="88">
        <v>29.889332245985667</v>
      </c>
      <c r="E29" s="87">
        <v>13982390</v>
      </c>
      <c r="F29" s="87">
        <v>10376812</v>
      </c>
      <c r="G29" s="89">
        <v>34.746490540640032</v>
      </c>
    </row>
    <row r="30" spans="1:8" x14ac:dyDescent="0.3">
      <c r="A30" s="30" t="s">
        <v>8</v>
      </c>
      <c r="B30" s="41">
        <v>836682</v>
      </c>
      <c r="C30" s="41">
        <v>491676</v>
      </c>
      <c r="D30" s="44">
        <v>70.169379835501417</v>
      </c>
      <c r="E30" s="41">
        <v>8633169</v>
      </c>
      <c r="F30" s="41">
        <v>4891538</v>
      </c>
      <c r="G30" s="45">
        <v>76.491913177409643</v>
      </c>
    </row>
    <row r="31" spans="1:8" x14ac:dyDescent="0.3">
      <c r="A31" s="31" t="s">
        <v>9</v>
      </c>
      <c r="B31" s="41">
        <v>163358</v>
      </c>
      <c r="C31" s="41">
        <v>207349</v>
      </c>
      <c r="D31" s="44">
        <v>-21.215920983462667</v>
      </c>
      <c r="E31" s="41">
        <v>1766471</v>
      </c>
      <c r="F31" s="41">
        <v>2084910</v>
      </c>
      <c r="G31" s="45">
        <v>-15.273513005357541</v>
      </c>
    </row>
    <row r="32" spans="1:8" x14ac:dyDescent="0.3">
      <c r="A32" s="31" t="s">
        <v>10</v>
      </c>
      <c r="B32" s="41">
        <v>253826</v>
      </c>
      <c r="C32" s="41">
        <v>255888</v>
      </c>
      <c r="D32" s="44">
        <v>-0.80582129681735504</v>
      </c>
      <c r="E32" s="41">
        <v>3292164</v>
      </c>
      <c r="F32" s="41">
        <v>3146979</v>
      </c>
      <c r="G32" s="45">
        <v>4.6134721585368021</v>
      </c>
      <c r="H32" s="22"/>
    </row>
    <row r="33" spans="1:11" x14ac:dyDescent="0.3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3">
      <c r="A34" s="31" t="s">
        <v>12</v>
      </c>
      <c r="B34" s="41">
        <v>25101</v>
      </c>
      <c r="C34" s="41">
        <v>29746</v>
      </c>
      <c r="D34" s="44">
        <v>-15.615544947219796</v>
      </c>
      <c r="E34" s="41">
        <v>290586</v>
      </c>
      <c r="F34" s="41">
        <v>253385</v>
      </c>
      <c r="G34" s="45">
        <v>14.681610987232862</v>
      </c>
      <c r="H34" s="22"/>
    </row>
    <row r="35" spans="1:11" x14ac:dyDescent="0.3">
      <c r="A35" s="90" t="s">
        <v>61</v>
      </c>
      <c r="B35" s="91"/>
      <c r="C35" s="91"/>
      <c r="D35" s="91"/>
      <c r="E35" s="91"/>
      <c r="F35" s="91"/>
      <c r="G35" s="92"/>
    </row>
    <row r="36" spans="1:11" x14ac:dyDescent="0.3">
      <c r="A36" s="93" t="s">
        <v>28</v>
      </c>
      <c r="B36" s="94"/>
      <c r="C36" s="94"/>
      <c r="D36" s="94"/>
      <c r="E36" s="94"/>
      <c r="F36" s="94"/>
      <c r="G36" s="95"/>
    </row>
    <row r="37" spans="1:11" x14ac:dyDescent="0.3">
      <c r="A37" s="32" t="s">
        <v>8</v>
      </c>
      <c r="B37" s="37">
        <v>41834</v>
      </c>
      <c r="C37" s="37">
        <v>24584</v>
      </c>
      <c r="D37" s="38">
        <v>70.167588675561348</v>
      </c>
      <c r="E37" s="37">
        <v>37536</v>
      </c>
      <c r="F37" s="37">
        <v>21268</v>
      </c>
      <c r="G37" s="39">
        <v>76.49050216287381</v>
      </c>
      <c r="H37" s="23"/>
    </row>
    <row r="38" spans="1:11" x14ac:dyDescent="0.3">
      <c r="A38" s="31" t="s">
        <v>9</v>
      </c>
      <c r="B38" s="37">
        <v>8168</v>
      </c>
      <c r="C38" s="37">
        <v>10367</v>
      </c>
      <c r="D38" s="38">
        <v>-21.211536606539983</v>
      </c>
      <c r="E38" s="37">
        <v>7680</v>
      </c>
      <c r="F38" s="37">
        <v>9065</v>
      </c>
      <c r="G38" s="39">
        <v>-15.278543849972426</v>
      </c>
      <c r="H38" s="23"/>
    </row>
    <row r="39" spans="1:11" x14ac:dyDescent="0.3">
      <c r="A39" s="31" t="s">
        <v>10</v>
      </c>
      <c r="B39" s="37">
        <v>12691</v>
      </c>
      <c r="C39" s="37">
        <v>12794</v>
      </c>
      <c r="D39" s="38">
        <v>-0.80506487415976657</v>
      </c>
      <c r="E39" s="37">
        <v>14314</v>
      </c>
      <c r="F39" s="37">
        <v>13683</v>
      </c>
      <c r="G39" s="39">
        <v>4.6115617920046814</v>
      </c>
      <c r="H39" s="23"/>
    </row>
    <row r="40" spans="1:11" x14ac:dyDescent="0.3">
      <c r="A40" s="31" t="s">
        <v>11</v>
      </c>
      <c r="B40" s="80">
        <v>0</v>
      </c>
      <c r="C40" s="37">
        <v>0</v>
      </c>
      <c r="D40" s="81" t="s">
        <v>66</v>
      </c>
      <c r="E40" s="80">
        <v>0</v>
      </c>
      <c r="F40" s="37">
        <v>0</v>
      </c>
      <c r="G40" s="82" t="s">
        <v>66</v>
      </c>
      <c r="H40" s="23"/>
    </row>
    <row r="41" spans="1:11" x14ac:dyDescent="0.3">
      <c r="A41" s="31" t="s">
        <v>12</v>
      </c>
      <c r="B41" s="80">
        <v>1255</v>
      </c>
      <c r="C41" s="80">
        <v>1487</v>
      </c>
      <c r="D41" s="83">
        <v>-15.601882985877602</v>
      </c>
      <c r="E41" s="80">
        <v>1263</v>
      </c>
      <c r="F41" s="80">
        <v>1102</v>
      </c>
      <c r="G41" s="84">
        <v>14.609800362976411</v>
      </c>
    </row>
    <row r="42" spans="1:11" x14ac:dyDescent="0.3">
      <c r="A42" s="90" t="s">
        <v>39</v>
      </c>
      <c r="B42" s="91"/>
      <c r="C42" s="91"/>
      <c r="D42" s="91"/>
      <c r="E42" s="91"/>
      <c r="F42" s="91"/>
      <c r="G42" s="92"/>
    </row>
    <row r="43" spans="1:11" x14ac:dyDescent="0.3">
      <c r="A43" s="32" t="s">
        <v>8</v>
      </c>
      <c r="B43" s="37">
        <v>56638</v>
      </c>
      <c r="C43" s="37">
        <v>42237</v>
      </c>
      <c r="D43" s="38">
        <v>34.095698084617744</v>
      </c>
      <c r="E43" s="37">
        <v>56638</v>
      </c>
      <c r="F43" s="37">
        <v>42237</v>
      </c>
      <c r="G43" s="39">
        <v>34.095698084617744</v>
      </c>
    </row>
    <row r="44" spans="1:11" x14ac:dyDescent="0.3">
      <c r="A44" s="31" t="s">
        <v>9</v>
      </c>
      <c r="B44" s="37">
        <v>37380</v>
      </c>
      <c r="C44" s="37">
        <v>44400</v>
      </c>
      <c r="D44" s="38">
        <v>-15.810810810810816</v>
      </c>
      <c r="E44" s="37">
        <v>37380</v>
      </c>
      <c r="F44" s="37">
        <v>44400</v>
      </c>
      <c r="G44" s="39">
        <v>-15.810810810810816</v>
      </c>
      <c r="K44" s="5"/>
    </row>
    <row r="45" spans="1:11" x14ac:dyDescent="0.3">
      <c r="A45" s="31" t="s">
        <v>10</v>
      </c>
      <c r="B45" s="37">
        <v>238134</v>
      </c>
      <c r="C45" s="37">
        <v>338397</v>
      </c>
      <c r="D45" s="38">
        <v>-29.628808766035164</v>
      </c>
      <c r="E45" s="37">
        <v>238134</v>
      </c>
      <c r="F45" s="37">
        <v>338397</v>
      </c>
      <c r="G45" s="39">
        <v>-29.628808766035164</v>
      </c>
    </row>
    <row r="46" spans="1:11" x14ac:dyDescent="0.3">
      <c r="A46" s="31" t="s">
        <v>11</v>
      </c>
      <c r="B46" s="37">
        <v>0</v>
      </c>
      <c r="C46" s="37">
        <v>0</v>
      </c>
      <c r="D46" s="81" t="s">
        <v>66</v>
      </c>
      <c r="E46" s="37">
        <v>0</v>
      </c>
      <c r="F46" s="37">
        <v>0</v>
      </c>
      <c r="G46" s="82" t="s">
        <v>66</v>
      </c>
    </row>
    <row r="47" spans="1:11" ht="14" thickBot="1" x14ac:dyDescent="0.35">
      <c r="A47" s="33" t="s">
        <v>12</v>
      </c>
      <c r="B47" s="58">
        <v>20961</v>
      </c>
      <c r="C47" s="58">
        <v>14347</v>
      </c>
      <c r="D47" s="59">
        <v>46.100230013243191</v>
      </c>
      <c r="E47" s="58">
        <v>20961</v>
      </c>
      <c r="F47" s="58">
        <v>14347</v>
      </c>
      <c r="G47" s="60">
        <v>46.100230013243191</v>
      </c>
    </row>
    <row r="48" spans="1:11" x14ac:dyDescent="0.3">
      <c r="A48" s="6"/>
      <c r="B48" s="7"/>
      <c r="C48" s="7"/>
      <c r="D48" s="8"/>
      <c r="E48" s="7"/>
      <c r="F48" s="7"/>
      <c r="G48" s="8"/>
    </row>
    <row r="49" spans="1:8" ht="14" thickBot="1" x14ac:dyDescent="0.3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3">
      <c r="A50" s="24" t="s">
        <v>37</v>
      </c>
      <c r="B50" s="25" t="str">
        <f t="shared" ref="B50:G50" si="2">B2</f>
        <v>November 2022</v>
      </c>
      <c r="C50" s="25" t="str">
        <f t="shared" si="2"/>
        <v>November 2021</v>
      </c>
      <c r="D50" s="26" t="str">
        <f t="shared" si="2"/>
        <v xml:space="preserve">Change % </v>
      </c>
      <c r="E50" s="27" t="str">
        <f t="shared" si="2"/>
        <v>January - November 2022</v>
      </c>
      <c r="F50" s="25" t="str">
        <f t="shared" si="2"/>
        <v>January - November 2021</v>
      </c>
      <c r="G50" s="28" t="str">
        <f t="shared" si="2"/>
        <v xml:space="preserve">Change % </v>
      </c>
    </row>
    <row r="51" spans="1:8" x14ac:dyDescent="0.3">
      <c r="A51" s="31" t="s">
        <v>36</v>
      </c>
      <c r="B51" s="61">
        <v>93.47</v>
      </c>
      <c r="C51" s="61">
        <v>95.57</v>
      </c>
      <c r="D51" s="38">
        <v>-2.1973422622161731</v>
      </c>
      <c r="E51" s="61">
        <v>93.47</v>
      </c>
      <c r="F51" s="61">
        <v>95.57</v>
      </c>
      <c r="G51" s="39">
        <v>-2.1973422622161731</v>
      </c>
    </row>
    <row r="52" spans="1:8" x14ac:dyDescent="0.3">
      <c r="A52" s="31" t="s">
        <v>46</v>
      </c>
      <c r="B52" s="37">
        <v>410849593.23720002</v>
      </c>
      <c r="C52" s="37">
        <v>266998608.61390001</v>
      </c>
      <c r="D52" s="38">
        <v>53.87705403038985</v>
      </c>
      <c r="E52" s="37">
        <v>7634675947.5593004</v>
      </c>
      <c r="F52" s="37">
        <v>2759679715.6591001</v>
      </c>
      <c r="G52" s="39">
        <v>176.65079770809183</v>
      </c>
    </row>
    <row r="53" spans="1:8" x14ac:dyDescent="0.3">
      <c r="A53" s="31" t="s">
        <v>49</v>
      </c>
      <c r="B53" s="37">
        <v>405181352.14719999</v>
      </c>
      <c r="C53" s="37">
        <v>258597103.11390001</v>
      </c>
      <c r="D53" s="38">
        <v>56.684412651264871</v>
      </c>
      <c r="E53" s="37">
        <v>7521054220.8893003</v>
      </c>
      <c r="F53" s="37">
        <v>2594905072.4991002</v>
      </c>
      <c r="G53" s="39">
        <v>189.83928162142462</v>
      </c>
    </row>
    <row r="54" spans="1:8" x14ac:dyDescent="0.3">
      <c r="A54" s="31" t="s">
        <v>48</v>
      </c>
      <c r="B54" s="37">
        <v>5668241.0899999999</v>
      </c>
      <c r="C54" s="37">
        <v>8401505.5</v>
      </c>
      <c r="D54" s="81">
        <v>-32.533031252553492</v>
      </c>
      <c r="E54" s="37">
        <v>113621726.67</v>
      </c>
      <c r="F54" s="37">
        <v>164774643.16</v>
      </c>
      <c r="G54" s="39">
        <v>-31.044167663788734</v>
      </c>
    </row>
    <row r="55" spans="1:8" ht="14" thickBot="1" x14ac:dyDescent="0.35">
      <c r="A55" s="33" t="s">
        <v>3</v>
      </c>
      <c r="B55" s="58">
        <v>8735</v>
      </c>
      <c r="C55" s="58">
        <v>6125</v>
      </c>
      <c r="D55" s="59">
        <v>42.612244897959187</v>
      </c>
      <c r="E55" s="58">
        <v>134619</v>
      </c>
      <c r="F55" s="58">
        <v>56981</v>
      </c>
      <c r="G55" s="60">
        <v>136.25243502220039</v>
      </c>
    </row>
    <row r="56" spans="1:8" ht="14" thickBot="1" x14ac:dyDescent="0.3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3">
      <c r="A57" s="24" t="s">
        <v>35</v>
      </c>
      <c r="B57" s="25" t="str">
        <f t="shared" ref="B57:G57" si="3">B2</f>
        <v>November 2022</v>
      </c>
      <c r="C57" s="25" t="str">
        <f t="shared" si="3"/>
        <v>November 2021</v>
      </c>
      <c r="D57" s="26" t="str">
        <f t="shared" si="3"/>
        <v xml:space="preserve">Change % </v>
      </c>
      <c r="E57" s="27" t="str">
        <f t="shared" si="3"/>
        <v>January - November 2022</v>
      </c>
      <c r="F57" s="25" t="str">
        <f t="shared" si="3"/>
        <v>January - November 2021</v>
      </c>
      <c r="G57" s="28" t="str">
        <f t="shared" si="3"/>
        <v xml:space="preserve">Change % </v>
      </c>
      <c r="H57" s="22"/>
    </row>
    <row r="58" spans="1:8" x14ac:dyDescent="0.3">
      <c r="A58" s="31" t="s">
        <v>50</v>
      </c>
      <c r="B58" s="41">
        <v>6677482800</v>
      </c>
      <c r="C58" s="41">
        <v>3800335650</v>
      </c>
      <c r="D58" s="44">
        <v>75.709999999999994</v>
      </c>
      <c r="E58" s="41">
        <v>68454062625</v>
      </c>
      <c r="F58" s="41">
        <v>61654301600</v>
      </c>
      <c r="G58" s="45">
        <v>11.03</v>
      </c>
    </row>
    <row r="59" spans="1:8" ht="14" thickBot="1" x14ac:dyDescent="0.35">
      <c r="A59" s="33" t="s">
        <v>51</v>
      </c>
      <c r="B59" s="42">
        <v>11262398452.950001</v>
      </c>
      <c r="C59" s="42">
        <v>38332295863.57</v>
      </c>
      <c r="D59" s="57">
        <v>-70.62</v>
      </c>
      <c r="E59" s="42">
        <v>279944057235.84003</v>
      </c>
      <c r="F59" s="43">
        <v>386464722565.32001</v>
      </c>
      <c r="G59" s="47">
        <v>-27.56</v>
      </c>
    </row>
    <row r="60" spans="1:8" x14ac:dyDescent="0.3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3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3">
      <c r="A62" s="24" t="s">
        <v>15</v>
      </c>
      <c r="B62" s="25" t="str">
        <f t="shared" ref="B62:G62" si="4">B2</f>
        <v>November 2022</v>
      </c>
      <c r="C62" s="25" t="str">
        <f t="shared" si="4"/>
        <v>November 2021</v>
      </c>
      <c r="D62" s="26" t="str">
        <f t="shared" si="4"/>
        <v xml:space="preserve">Change % </v>
      </c>
      <c r="E62" s="27" t="str">
        <f t="shared" si="4"/>
        <v>January - November 2022</v>
      </c>
      <c r="F62" s="25" t="str">
        <f t="shared" si="4"/>
        <v>January - November 2021</v>
      </c>
      <c r="G62" s="28" t="str">
        <f t="shared" si="4"/>
        <v xml:space="preserve">Change % </v>
      </c>
      <c r="H62" s="22"/>
    </row>
    <row r="63" spans="1:8" ht="12.65" customHeight="1" x14ac:dyDescent="0.3">
      <c r="A63" s="96" t="s">
        <v>29</v>
      </c>
      <c r="B63" s="97"/>
      <c r="C63" s="97"/>
      <c r="D63" s="97"/>
      <c r="E63" s="97"/>
      <c r="F63" s="97"/>
      <c r="G63" s="98"/>
    </row>
    <row r="64" spans="1:8" x14ac:dyDescent="0.3">
      <c r="A64" s="31" t="s">
        <v>16</v>
      </c>
      <c r="B64" s="37">
        <v>216240786.71000001</v>
      </c>
      <c r="C64" s="37">
        <v>252963013</v>
      </c>
      <c r="D64" s="38">
        <v>-14.516836218265627</v>
      </c>
      <c r="E64" s="37">
        <v>3087113284.8899999</v>
      </c>
      <c r="F64" s="37">
        <v>2871056071.1799998</v>
      </c>
      <c r="G64" s="39">
        <v>7.5253568148253125</v>
      </c>
    </row>
    <row r="65" spans="1:7" x14ac:dyDescent="0.3">
      <c r="A65" s="31" t="s">
        <v>17</v>
      </c>
      <c r="B65" s="37">
        <v>4044977.08</v>
      </c>
      <c r="C65" s="37">
        <v>3109225.88</v>
      </c>
      <c r="D65" s="38">
        <v>30.09595430229728</v>
      </c>
      <c r="E65" s="37">
        <v>43063030.659999996</v>
      </c>
      <c r="F65" s="37">
        <v>43659413.57</v>
      </c>
      <c r="G65" s="39">
        <v>-1.3659892821139552</v>
      </c>
    </row>
    <row r="66" spans="1:7" x14ac:dyDescent="0.3">
      <c r="A66" s="31" t="s">
        <v>18</v>
      </c>
      <c r="B66" s="80">
        <v>0</v>
      </c>
      <c r="C66" s="80">
        <v>0</v>
      </c>
      <c r="D66" s="81" t="s">
        <v>67</v>
      </c>
      <c r="E66" s="80">
        <v>0</v>
      </c>
      <c r="F66" s="80">
        <v>0</v>
      </c>
      <c r="G66" s="39" t="s">
        <v>67</v>
      </c>
    </row>
    <row r="67" spans="1:7" ht="14" thickBot="1" x14ac:dyDescent="0.35">
      <c r="A67" s="33" t="s">
        <v>19</v>
      </c>
      <c r="B67" s="58">
        <v>125841857.565</v>
      </c>
      <c r="C67" s="58">
        <v>75795296.525000006</v>
      </c>
      <c r="D67" s="85">
        <v>66.028584007838603</v>
      </c>
      <c r="E67" s="58">
        <v>950708703.5</v>
      </c>
      <c r="F67" s="58">
        <v>593490600.90499997</v>
      </c>
      <c r="G67" s="86">
        <v>60.18934454063578</v>
      </c>
    </row>
    <row r="68" spans="1:7" x14ac:dyDescent="0.3">
      <c r="A68" s="6"/>
      <c r="B68" s="7"/>
      <c r="C68" s="7"/>
      <c r="D68" s="9"/>
      <c r="E68" s="7"/>
      <c r="F68" s="7"/>
      <c r="G68" s="9"/>
    </row>
    <row r="69" spans="1:7" ht="14" thickBot="1" x14ac:dyDescent="0.3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3">
      <c r="A70" s="64" t="s">
        <v>21</v>
      </c>
      <c r="B70" s="65" t="str">
        <f t="shared" ref="B70:G70" si="5">B2</f>
        <v>November 2022</v>
      </c>
      <c r="C70" s="65" t="str">
        <f t="shared" si="5"/>
        <v>November 2021</v>
      </c>
      <c r="D70" s="66" t="str">
        <f t="shared" si="5"/>
        <v xml:space="preserve">Change % </v>
      </c>
      <c r="E70" s="67" t="str">
        <f t="shared" si="5"/>
        <v>January - November 2022</v>
      </c>
      <c r="F70" s="65" t="str">
        <f t="shared" si="5"/>
        <v>January - November 2021</v>
      </c>
      <c r="G70" s="68" t="str">
        <f t="shared" si="5"/>
        <v xml:space="preserve">Change % </v>
      </c>
    </row>
    <row r="71" spans="1:7" x14ac:dyDescent="0.3">
      <c r="A71" s="31" t="s">
        <v>22</v>
      </c>
      <c r="B71" s="41">
        <v>2734928.5</v>
      </c>
      <c r="C71" s="41">
        <v>2763178.4</v>
      </c>
      <c r="D71" s="44">
        <v>-1.0223697463761263</v>
      </c>
      <c r="E71" s="41">
        <v>29591103.300000004</v>
      </c>
      <c r="F71" s="41">
        <v>33263679.10000018</v>
      </c>
      <c r="G71" s="45">
        <v>-11.040798550753683</v>
      </c>
    </row>
    <row r="72" spans="1:7" ht="14" thickBot="1" x14ac:dyDescent="0.35">
      <c r="A72" s="33" t="s">
        <v>23</v>
      </c>
      <c r="B72" s="43">
        <v>5076966</v>
      </c>
      <c r="C72" s="43">
        <v>17163339</v>
      </c>
      <c r="D72" s="46">
        <v>-70.419706794814232</v>
      </c>
      <c r="E72" s="43">
        <v>100453308</v>
      </c>
      <c r="F72" s="43">
        <v>174162333</v>
      </c>
      <c r="G72" s="47">
        <v>-42.32202436103104</v>
      </c>
    </row>
    <row r="73" spans="1:7" ht="14" thickBot="1" x14ac:dyDescent="0.35">
      <c r="A73" s="3"/>
      <c r="B73" s="11"/>
      <c r="C73" s="11"/>
      <c r="D73" s="16"/>
      <c r="E73" s="11"/>
      <c r="F73" s="11"/>
      <c r="G73" s="16"/>
    </row>
    <row r="74" spans="1:7" ht="21.75" customHeight="1" x14ac:dyDescent="0.3">
      <c r="A74" s="64" t="s">
        <v>24</v>
      </c>
      <c r="B74" s="65" t="str">
        <f>B2</f>
        <v>November 2022</v>
      </c>
      <c r="C74" s="65" t="str">
        <f>C2</f>
        <v>November 2021</v>
      </c>
      <c r="D74" s="66" t="str">
        <f>D2</f>
        <v xml:space="preserve">Change % </v>
      </c>
      <c r="E74" s="67" t="str">
        <f>E2</f>
        <v>January - November 2022</v>
      </c>
      <c r="F74" s="65" t="str">
        <f>F2</f>
        <v>January - November 2021</v>
      </c>
      <c r="G74" s="68" t="str">
        <f>G70</f>
        <v xml:space="preserve">Change % </v>
      </c>
    </row>
    <row r="75" spans="1:7" x14ac:dyDescent="0.3">
      <c r="A75" s="31" t="s">
        <v>33</v>
      </c>
      <c r="B75" s="41">
        <v>1787670.5179999999</v>
      </c>
      <c r="C75" s="41">
        <v>2476986.852</v>
      </c>
      <c r="D75" s="44">
        <v>-27.828824906495711</v>
      </c>
      <c r="E75" s="41">
        <v>22838840.870000001</v>
      </c>
      <c r="F75" s="41">
        <v>23397167.474000007</v>
      </c>
      <c r="G75" s="45">
        <v>-2.3862999853313172</v>
      </c>
    </row>
    <row r="76" spans="1:7" x14ac:dyDescent="0.3">
      <c r="A76" s="31" t="s">
        <v>23</v>
      </c>
      <c r="B76" s="41">
        <v>0</v>
      </c>
      <c r="C76" s="75">
        <v>0</v>
      </c>
      <c r="D76" s="75" t="s">
        <v>68</v>
      </c>
      <c r="E76" s="75">
        <v>0</v>
      </c>
      <c r="F76" s="75">
        <v>0</v>
      </c>
      <c r="G76" s="45" t="s">
        <v>68</v>
      </c>
    </row>
    <row r="77" spans="1:7" ht="14" thickBot="1" x14ac:dyDescent="0.35">
      <c r="A77" s="33" t="s">
        <v>34</v>
      </c>
      <c r="B77" s="42">
        <v>7783.1419999999998</v>
      </c>
      <c r="C77" s="76">
        <v>10147.348</v>
      </c>
      <c r="D77" s="77">
        <v>-23.298757468453829</v>
      </c>
      <c r="E77" s="76">
        <v>86162.370999999985</v>
      </c>
      <c r="F77" s="76">
        <v>100023.602</v>
      </c>
      <c r="G77" s="49">
        <v>-13.857960244223174</v>
      </c>
    </row>
    <row r="78" spans="1:7" ht="14" thickBot="1" x14ac:dyDescent="0.35">
      <c r="A78" s="6"/>
      <c r="B78" s="17"/>
      <c r="C78" s="17"/>
      <c r="D78" s="35"/>
      <c r="E78" s="17"/>
      <c r="F78" s="17"/>
      <c r="G78" s="35"/>
    </row>
    <row r="79" spans="1:7" ht="22.5" customHeight="1" x14ac:dyDescent="0.3">
      <c r="A79" s="64" t="s">
        <v>25</v>
      </c>
      <c r="B79" s="65" t="str">
        <f>B2</f>
        <v>November 2022</v>
      </c>
      <c r="C79" s="65" t="str">
        <f>C2</f>
        <v>November 2021</v>
      </c>
      <c r="D79" s="66" t="str">
        <f>D14</f>
        <v xml:space="preserve">Change % </v>
      </c>
      <c r="E79" s="67" t="str">
        <f>E2</f>
        <v>January - November 2022</v>
      </c>
      <c r="F79" s="65" t="str">
        <f>F2</f>
        <v>January - November 2021</v>
      </c>
      <c r="G79" s="68" t="str">
        <f>G74</f>
        <v xml:space="preserve">Change % </v>
      </c>
    </row>
    <row r="80" spans="1:7" x14ac:dyDescent="0.3">
      <c r="A80" s="31" t="s">
        <v>22</v>
      </c>
      <c r="B80" s="41">
        <v>3563679</v>
      </c>
      <c r="C80" s="50">
        <v>2199004</v>
      </c>
      <c r="D80" s="51">
        <v>62.058777519276909</v>
      </c>
      <c r="E80" s="41">
        <v>20039505</v>
      </c>
      <c r="F80" s="50">
        <v>24831556</v>
      </c>
      <c r="G80" s="52">
        <v>-19.298230847877594</v>
      </c>
    </row>
    <row r="81" spans="1:7" ht="14" thickBot="1" x14ac:dyDescent="0.35">
      <c r="A81" s="33" t="s">
        <v>23</v>
      </c>
      <c r="B81" s="43">
        <v>11909816</v>
      </c>
      <c r="C81" s="53">
        <v>8696807</v>
      </c>
      <c r="D81" s="54">
        <v>36.944697059507014</v>
      </c>
      <c r="E81" s="43">
        <v>104009150</v>
      </c>
      <c r="F81" s="53">
        <v>138763580</v>
      </c>
      <c r="G81" s="55">
        <v>-25.045786509687918</v>
      </c>
    </row>
    <row r="82" spans="1:7" ht="14" thickBot="1" x14ac:dyDescent="0.35">
      <c r="A82" s="6"/>
      <c r="B82" s="11"/>
      <c r="C82" s="11"/>
      <c r="D82" s="16"/>
      <c r="E82" s="11"/>
      <c r="F82" s="11"/>
      <c r="G82" s="16"/>
    </row>
    <row r="83" spans="1:7" ht="24.65" customHeight="1" x14ac:dyDescent="0.3">
      <c r="A83" s="73" t="s">
        <v>52</v>
      </c>
      <c r="B83" s="65" t="str">
        <f t="shared" ref="B83:G83" si="6">B14</f>
        <v>November 2022</v>
      </c>
      <c r="C83" s="65" t="str">
        <f t="shared" si="6"/>
        <v>November 2021</v>
      </c>
      <c r="D83" s="66" t="str">
        <f t="shared" si="6"/>
        <v xml:space="preserve">Change % </v>
      </c>
      <c r="E83" s="67" t="str">
        <f t="shared" si="6"/>
        <v>January - November 2022</v>
      </c>
      <c r="F83" s="65" t="str">
        <f t="shared" si="6"/>
        <v>January - November 2021</v>
      </c>
      <c r="G83" s="68" t="str">
        <f t="shared" si="6"/>
        <v xml:space="preserve">Change % </v>
      </c>
    </row>
    <row r="84" spans="1:7" ht="12.65" customHeight="1" x14ac:dyDescent="0.3">
      <c r="A84" s="31" t="s">
        <v>57</v>
      </c>
      <c r="B84" s="41">
        <v>2844527</v>
      </c>
      <c r="C84" s="50">
        <v>2371235</v>
      </c>
      <c r="D84" s="51">
        <v>19.9597256282064</v>
      </c>
      <c r="E84" s="75">
        <v>36618200</v>
      </c>
      <c r="F84" s="50">
        <v>26818988</v>
      </c>
      <c r="G84" s="52">
        <v>36.538336196727485</v>
      </c>
    </row>
    <row r="85" spans="1:7" ht="12.65" customHeight="1" thickBot="1" x14ac:dyDescent="0.35">
      <c r="A85" s="33" t="s">
        <v>58</v>
      </c>
      <c r="B85" s="43">
        <v>0</v>
      </c>
      <c r="C85" s="53">
        <v>0</v>
      </c>
      <c r="D85" s="54" t="s">
        <v>68</v>
      </c>
      <c r="E85" s="78">
        <v>0</v>
      </c>
      <c r="F85" s="53">
        <v>0</v>
      </c>
      <c r="G85" s="55" t="s">
        <v>68</v>
      </c>
    </row>
    <row r="86" spans="1:7" ht="12.65" customHeight="1" thickBot="1" x14ac:dyDescent="0.35">
      <c r="A86" s="69"/>
      <c r="B86" s="70"/>
      <c r="C86" s="70"/>
      <c r="D86" s="71"/>
      <c r="E86" s="70"/>
      <c r="F86" s="70"/>
      <c r="G86" s="72"/>
    </row>
    <row r="87" spans="1:7" ht="19" x14ac:dyDescent="0.3">
      <c r="A87" s="64" t="s">
        <v>53</v>
      </c>
      <c r="B87" s="65" t="str">
        <f>B2</f>
        <v>November 2022</v>
      </c>
      <c r="C87" s="65" t="str">
        <f t="shared" ref="C87:G87" si="7">C2</f>
        <v>November 2021</v>
      </c>
      <c r="D87" s="65" t="str">
        <f t="shared" si="7"/>
        <v xml:space="preserve">Change % </v>
      </c>
      <c r="E87" s="65" t="str">
        <f t="shared" si="7"/>
        <v>January - November 2022</v>
      </c>
      <c r="F87" s="65" t="str">
        <f t="shared" si="7"/>
        <v>January - November 2021</v>
      </c>
      <c r="G87" s="74" t="str">
        <f t="shared" si="7"/>
        <v xml:space="preserve">Change % </v>
      </c>
    </row>
    <row r="88" spans="1:7" ht="12.65" customHeight="1" x14ac:dyDescent="0.3">
      <c r="A88" s="31" t="s">
        <v>54</v>
      </c>
      <c r="B88" s="41">
        <v>0</v>
      </c>
      <c r="C88" s="41">
        <v>0</v>
      </c>
      <c r="D88" s="48" t="s">
        <v>68</v>
      </c>
      <c r="E88" s="41">
        <v>2350</v>
      </c>
      <c r="F88" s="41">
        <v>4725</v>
      </c>
      <c r="G88" s="45">
        <v>-50.264550264550266</v>
      </c>
    </row>
    <row r="89" spans="1:7" ht="12.65" customHeight="1" x14ac:dyDescent="0.3">
      <c r="A89" s="31" t="s">
        <v>55</v>
      </c>
      <c r="B89" s="41">
        <v>0</v>
      </c>
      <c r="C89" s="75">
        <v>0</v>
      </c>
      <c r="D89" s="79" t="s">
        <v>68</v>
      </c>
      <c r="E89" s="75">
        <v>100</v>
      </c>
      <c r="F89" s="75">
        <v>25</v>
      </c>
      <c r="G89" s="45">
        <v>300</v>
      </c>
    </row>
    <row r="90" spans="1:7" ht="12.65" customHeight="1" x14ac:dyDescent="0.3">
      <c r="A90" s="31" t="s">
        <v>56</v>
      </c>
      <c r="B90" s="41">
        <v>0</v>
      </c>
      <c r="C90" s="75">
        <v>0</v>
      </c>
      <c r="D90" s="75" t="s">
        <v>68</v>
      </c>
      <c r="E90" s="75">
        <v>0</v>
      </c>
      <c r="F90" s="75">
        <v>0</v>
      </c>
      <c r="G90" s="45" t="s">
        <v>68</v>
      </c>
    </row>
    <row r="91" spans="1:7" ht="14" thickBot="1" x14ac:dyDescent="0.35">
      <c r="A91" s="33" t="s">
        <v>59</v>
      </c>
      <c r="B91" s="42">
        <v>0</v>
      </c>
      <c r="C91" s="76">
        <v>0</v>
      </c>
      <c r="D91" s="77" t="s">
        <v>68</v>
      </c>
      <c r="E91" s="76">
        <v>0</v>
      </c>
      <c r="F91" s="76">
        <v>0</v>
      </c>
      <c r="G91" s="49" t="s">
        <v>68</v>
      </c>
    </row>
    <row r="92" spans="1:7" ht="12.65" customHeight="1" x14ac:dyDescent="0.3">
      <c r="A92" s="34" t="s">
        <v>40</v>
      </c>
      <c r="B92" s="12"/>
      <c r="C92" s="12"/>
      <c r="D92" s="12"/>
      <c r="E92" s="12"/>
      <c r="F92" s="12"/>
      <c r="G92" s="12"/>
    </row>
    <row r="93" spans="1:7" ht="12.65" customHeight="1" x14ac:dyDescent="0.3">
      <c r="A93" s="34" t="s">
        <v>41</v>
      </c>
      <c r="B93" s="12"/>
      <c r="C93" s="12"/>
      <c r="D93" s="12"/>
      <c r="E93" s="12"/>
      <c r="F93" s="12"/>
      <c r="G93" s="12"/>
    </row>
    <row r="94" spans="1:7" x14ac:dyDescent="0.3">
      <c r="A94" s="34" t="s">
        <v>60</v>
      </c>
      <c r="B94" s="12"/>
      <c r="C94" s="12"/>
      <c r="D94" s="12"/>
      <c r="E94" s="12"/>
      <c r="F94" s="12"/>
      <c r="G94" s="12"/>
    </row>
    <row r="95" spans="1:7" ht="12.65" customHeight="1" x14ac:dyDescent="0.3">
      <c r="A95" s="34" t="s">
        <v>42</v>
      </c>
      <c r="B95" s="13"/>
      <c r="C95" s="13"/>
      <c r="D95" s="13"/>
      <c r="E95" s="13"/>
      <c r="F95" s="13"/>
      <c r="G95" s="13"/>
    </row>
    <row r="96" spans="1:7" x14ac:dyDescent="0.3">
      <c r="A96" s="62" t="s">
        <v>30</v>
      </c>
      <c r="B96" s="12"/>
      <c r="C96" s="12"/>
      <c r="D96" s="12"/>
      <c r="E96" s="12"/>
      <c r="F96" s="12"/>
      <c r="G96" s="12"/>
    </row>
    <row r="97" spans="1:7" x14ac:dyDescent="0.3">
      <c r="A97" s="34" t="s">
        <v>43</v>
      </c>
      <c r="B97" s="12"/>
      <c r="C97" s="12"/>
      <c r="D97" s="12"/>
      <c r="E97" s="12"/>
      <c r="F97" s="12"/>
      <c r="G97" s="12"/>
    </row>
    <row r="98" spans="1:7" x14ac:dyDescent="0.3">
      <c r="A98" s="34" t="s">
        <v>44</v>
      </c>
      <c r="B98" s="13"/>
      <c r="C98" s="13"/>
      <c r="D98" s="13"/>
      <c r="E98" s="13"/>
      <c r="F98" s="13"/>
      <c r="G98" s="13"/>
    </row>
    <row r="99" spans="1:7" x14ac:dyDescent="0.3">
      <c r="A99" s="63" t="s">
        <v>31</v>
      </c>
      <c r="B99" s="34"/>
      <c r="C99" s="34"/>
      <c r="D99" s="34"/>
    </row>
    <row r="100" spans="1:7" x14ac:dyDescent="0.3">
      <c r="A100" s="63" t="s">
        <v>32</v>
      </c>
      <c r="B100" s="13"/>
      <c r="C100" s="13"/>
      <c r="D100" s="13"/>
      <c r="E100" s="13"/>
      <c r="F100" s="13"/>
      <c r="G100" s="13"/>
    </row>
    <row r="101" spans="1:7" x14ac:dyDescent="0.3">
      <c r="A101" s="34" t="s">
        <v>45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&amp;LInvestor Activity on GPW Markets in November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B86BBB64-B382-492C-BE0E-5A627F5617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 November 2022</dc:title>
  <dc:creator>Malgorzata.Odolinska</dc:creator>
  <cp:keywords>#Kategoria: [Publiczne/Dane osobowe &lt; 10 wpisów]# </cp:keywords>
  <cp:lastModifiedBy>Kucharski Łukasz</cp:lastModifiedBy>
  <cp:lastPrinted>2022-12-01T15:59:45Z</cp:lastPrinted>
  <dcterms:created xsi:type="dcterms:W3CDTF">2011-04-28T11:46:19Z</dcterms:created>
  <dcterms:modified xsi:type="dcterms:W3CDTF">2022-12-01T16:00:06Z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