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11\"/>
    </mc:Choice>
  </mc:AlternateContent>
  <xr:revisionPtr revIDLastSave="0" documentId="13_ncr:1_{632DFAB2-8E7A-4085-A703-FDF445E5930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<sst xmlns="http://schemas.openxmlformats.org/spreadsheetml/2006/main" count="115" uniqueCount="66">
  <si>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</si>
  <si>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</si>
  <si>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</si>
  <si>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</si>
  <si>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</si>
  <si>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</si>
  <si>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</si>
  <si>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</si>
  <si>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</si>
  <si>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</si>
  <si>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</si>
  <si>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</si>
  <si>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</si>
  <si>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</si>
  <si>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</si>
  <si>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</si>
  <si>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</si>
  <si>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</si>
  <si>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</si>
  <si>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</si>
  <si>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</si>
  <si>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</si>
  <si>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</si>
  <si>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</si>
  <si>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</si>
  <si>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</si>
  <si>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</si>
  <si>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</si>
  <si>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</si>
  <si>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</si>
  <si>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</si>
  <si>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</si>
  <si>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</si>
  <si>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</si>
  <si>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</si>
  <si>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</si>
  <si>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</si>
  <si>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</si>
  <si>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</si>
  <si>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</si>
  <si>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</si>
  <si>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</si>
  <si>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</si>
  <si>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</si>
  <si>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</si>
  <si>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</si>
  <si>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</si>
  <si>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</si>
  <si>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</si>
  <si>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</si>
  <si>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</si>
  <si>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</si>
  <si>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</si>
  <si>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</si>
  <si>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</si>
  <si>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</si>
  <si>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</si>
  <si>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</si>
  <si>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</si>
  <si>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</si>
  <si>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November 2025</t>
  </si>
  <si>
    <t>November 2024</t>
  </si>
  <si>
    <t>January - November 2025</t>
  </si>
  <si>
    <t>January - November 2024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</si>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</sst>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9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topLeftCell="A60" zoomScale="85" zoomScaleNormal="115" zoomScalePageLayoutView="85" workbookViewId="0">
      <selection activeCell="H87" sqref="H87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31</v>
      </c>
    </row>
    <row r="2" spans="1:8" ht="22.5" customHeight="1" x14ac:dyDescent="0.2">
      <c r="A2" s="60" t="s">
        <v>2</v>
      </c>
      <c r="B2" s="56" t="s">
        <v>60</v>
      </c>
      <c r="C2" s="56" t="s">
        <v>61</v>
      </c>
      <c r="D2" s="57" t="s">
        <v>25</v>
      </c>
      <c r="E2" s="58" t="s">
        <v>62</v>
      </c>
      <c r="F2" s="58" t="s">
        <v>63</v>
      </c>
      <c r="G2" s="59" t="s">
        <v>25</v>
      </c>
    </row>
    <row r="3" spans="1:8" x14ac:dyDescent="0.2">
      <c r="A3" s="80" t="s">
        <v>26</v>
      </c>
      <c r="B3" s="81"/>
      <c r="C3" s="81"/>
      <c r="D3" s="81"/>
      <c r="E3" s="81"/>
      <c r="F3" s="81"/>
      <c r="G3" s="82"/>
    </row>
    <row r="4" spans="1:8" x14ac:dyDescent="0.2">
      <c r="A4" s="4" t="s">
        <v>38</v>
      </c>
      <c r="B4" s="35">
        <v>35464485996.825996</v>
      </c>
      <c r="C4" s="35">
        <v>27706693557.725498</v>
      </c>
      <c r="D4" s="36">
        <v>27.999704919453961</v>
      </c>
      <c r="E4" s="35">
        <v>447194265621.54901</v>
      </c>
      <c r="F4" s="35">
        <v>319383800100.57202</v>
      </c>
      <c r="G4" s="37">
        <v>40.017829796229563</v>
      </c>
    </row>
    <row r="5" spans="1:8" x14ac:dyDescent="0.2">
      <c r="A5" s="4" t="s">
        <v>39</v>
      </c>
      <c r="B5" s="35">
        <v>32690642230.226002</v>
      </c>
      <c r="C5" s="35">
        <v>27265333677.0755</v>
      </c>
      <c r="D5" s="36">
        <v>19.898192398474347</v>
      </c>
      <c r="E5" s="35">
        <v>432017995097.13898</v>
      </c>
      <c r="F5" s="35">
        <v>306464849238.41199</v>
      </c>
      <c r="G5" s="37">
        <v>40.968204402800488</v>
      </c>
    </row>
    <row r="6" spans="1:8" ht="12.75" customHeight="1" x14ac:dyDescent="0.2">
      <c r="A6" s="4" t="s">
        <v>40</v>
      </c>
      <c r="B6" s="35">
        <v>2773843766.5999999</v>
      </c>
      <c r="C6" s="35">
        <v>441359880.64999998</v>
      </c>
      <c r="D6" s="36">
        <v>528.47664416505222</v>
      </c>
      <c r="E6" s="35">
        <v>15176270524.41</v>
      </c>
      <c r="F6" s="35">
        <v>12918950862.16</v>
      </c>
      <c r="G6" s="38">
        <v>17.472933261645561</v>
      </c>
    </row>
    <row r="7" spans="1:8" x14ac:dyDescent="0.2">
      <c r="A7" s="4" t="s">
        <v>3</v>
      </c>
      <c r="B7" s="35">
        <v>3650041</v>
      </c>
      <c r="C7" s="35">
        <v>3028941</v>
      </c>
      <c r="D7" s="36">
        <v>20.505516614552732</v>
      </c>
      <c r="E7" s="35">
        <v>45333198</v>
      </c>
      <c r="F7" s="35">
        <v>35420634</v>
      </c>
      <c r="G7" s="38">
        <v>27.985281121732598</v>
      </c>
    </row>
    <row r="8" spans="1:8" x14ac:dyDescent="0.2">
      <c r="A8" s="4" t="s">
        <v>4</v>
      </c>
      <c r="B8" s="34">
        <v>111866.66</v>
      </c>
      <c r="C8" s="34">
        <v>79369.820000000007</v>
      </c>
      <c r="D8" s="36">
        <v>40.943572758511969</v>
      </c>
      <c r="E8" s="34">
        <v>111866.66</v>
      </c>
      <c r="F8" s="34">
        <v>79369.820000000007</v>
      </c>
      <c r="G8" s="38">
        <v>40.943572758511969</v>
      </c>
    </row>
    <row r="9" spans="1:8" x14ac:dyDescent="0.2">
      <c r="A9" s="80" t="s">
        <v>53</v>
      </c>
      <c r="B9" s="81"/>
      <c r="C9" s="81"/>
      <c r="D9" s="81"/>
      <c r="E9" s="81"/>
      <c r="F9" s="81"/>
      <c r="G9" s="82"/>
    </row>
    <row r="10" spans="1:8" x14ac:dyDescent="0.2">
      <c r="A10" s="4" t="s">
        <v>41</v>
      </c>
      <c r="B10" s="35">
        <v>1720560117.3800001</v>
      </c>
      <c r="C10" s="35">
        <v>1435017561.95</v>
      </c>
      <c r="D10" s="36">
        <v>19.898192398564476</v>
      </c>
      <c r="E10" s="35">
        <v>1878339109.1199999</v>
      </c>
      <c r="F10" s="35">
        <v>1326687659.04</v>
      </c>
      <c r="G10" s="38">
        <v>41.581109639564943</v>
      </c>
    </row>
    <row r="11" spans="1:8" ht="12.75" customHeight="1" x14ac:dyDescent="0.2">
      <c r="A11" s="4" t="s">
        <v>40</v>
      </c>
      <c r="B11" s="35">
        <v>145991777.19</v>
      </c>
      <c r="C11" s="35">
        <v>23229467.399999999</v>
      </c>
      <c r="D11" s="36">
        <v>528.47664423851586</v>
      </c>
      <c r="E11" s="35">
        <v>65983784.890000001</v>
      </c>
      <c r="F11" s="35">
        <v>55926194.210000001</v>
      </c>
      <c r="G11" s="38">
        <v>17.983685144449947</v>
      </c>
      <c r="H11" t="s">
        <v>1</v>
      </c>
    </row>
    <row r="12" spans="1:8" ht="13.5" thickBot="1" x14ac:dyDescent="0.25">
      <c r="A12" s="5" t="s">
        <v>3</v>
      </c>
      <c r="B12" s="39">
        <v>192107</v>
      </c>
      <c r="C12" s="39">
        <v>159418</v>
      </c>
      <c r="D12" s="40">
        <v>20.505212711237132</v>
      </c>
      <c r="E12" s="39">
        <v>197101</v>
      </c>
      <c r="F12" s="39">
        <v>153336</v>
      </c>
      <c r="G12" s="41">
        <v>28.541894923566559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November 2025</v>
      </c>
      <c r="C14" s="56" t="str">
        <f t="shared" si="0"/>
        <v>November 2024</v>
      </c>
      <c r="D14" s="57" t="str">
        <f t="shared" si="0"/>
        <v xml:space="preserve">Change % </v>
      </c>
      <c r="E14" s="58" t="str">
        <f t="shared" si="0"/>
        <v>January - November 2025</v>
      </c>
      <c r="F14" s="56" t="str">
        <f t="shared" si="0"/>
        <v>January - November 2024</v>
      </c>
      <c r="G14" s="59" t="str">
        <f t="shared" si="0"/>
        <v xml:space="preserve">Change % </v>
      </c>
    </row>
    <row r="15" spans="1:8" x14ac:dyDescent="0.2">
      <c r="A15" s="80" t="s">
        <v>26</v>
      </c>
      <c r="B15" s="81"/>
      <c r="C15" s="81"/>
      <c r="D15" s="81"/>
      <c r="E15" s="81"/>
      <c r="F15" s="81"/>
      <c r="G15" s="82"/>
    </row>
    <row r="16" spans="1:8" x14ac:dyDescent="0.2">
      <c r="A16" s="4" t="s">
        <v>38</v>
      </c>
      <c r="B16" s="35">
        <v>149608278.35879999</v>
      </c>
      <c r="C16" s="35">
        <v>95955041.3037</v>
      </c>
      <c r="D16" s="36">
        <v>55.914974686203522</v>
      </c>
      <c r="E16" s="35">
        <v>2268814055.0393</v>
      </c>
      <c r="F16" s="35">
        <v>1580431818.5455</v>
      </c>
      <c r="G16" s="38">
        <v>43.556591838762813</v>
      </c>
    </row>
    <row r="17" spans="1:7" x14ac:dyDescent="0.2">
      <c r="A17" s="4" t="s">
        <v>41</v>
      </c>
      <c r="B17" s="35">
        <v>122087862.18880001</v>
      </c>
      <c r="C17" s="35">
        <v>92097112.463699996</v>
      </c>
      <c r="D17" s="36">
        <v>32.564267133696333</v>
      </c>
      <c r="E17" s="35">
        <v>2184750683.6592999</v>
      </c>
      <c r="F17" s="35">
        <v>1560764253.5755</v>
      </c>
      <c r="G17" s="38">
        <v>39.979543909615515</v>
      </c>
    </row>
    <row r="18" spans="1:7" ht="12.75" customHeight="1" x14ac:dyDescent="0.2">
      <c r="A18" s="4" t="s">
        <v>40</v>
      </c>
      <c r="B18" s="35">
        <v>27520416.170000002</v>
      </c>
      <c r="C18" s="35">
        <v>3857928.84</v>
      </c>
      <c r="D18" s="36">
        <v>613.34690999640111</v>
      </c>
      <c r="E18" s="35">
        <v>84063371.379999995</v>
      </c>
      <c r="F18" s="35">
        <v>19667564.969999999</v>
      </c>
      <c r="G18" s="38">
        <v>327.42134833786702</v>
      </c>
    </row>
    <row r="19" spans="1:7" x14ac:dyDescent="0.2">
      <c r="A19" s="4" t="s">
        <v>3</v>
      </c>
      <c r="B19" s="35">
        <v>117244</v>
      </c>
      <c r="C19" s="35">
        <v>91076</v>
      </c>
      <c r="D19" s="36">
        <v>28.73204795994555</v>
      </c>
      <c r="E19" s="35">
        <v>1718207</v>
      </c>
      <c r="F19" s="35">
        <v>1307815</v>
      </c>
      <c r="G19" s="38">
        <v>31.379973467195278</v>
      </c>
    </row>
    <row r="20" spans="1:7" x14ac:dyDescent="0.2">
      <c r="A20" s="4" t="s">
        <v>5</v>
      </c>
      <c r="B20" s="34">
        <v>259.98</v>
      </c>
      <c r="C20" s="34">
        <v>234.31</v>
      </c>
      <c r="D20" s="36">
        <v>10.955571678545528</v>
      </c>
      <c r="E20" s="34">
        <v>259.98</v>
      </c>
      <c r="F20" s="34">
        <v>234.31</v>
      </c>
      <c r="G20" s="38">
        <v>10.955571678545528</v>
      </c>
    </row>
    <row r="21" spans="1:7" x14ac:dyDescent="0.2">
      <c r="A21" s="80" t="s">
        <v>53</v>
      </c>
      <c r="B21" s="81"/>
      <c r="C21" s="81"/>
      <c r="D21" s="81"/>
      <c r="E21" s="81"/>
      <c r="F21" s="81"/>
      <c r="G21" s="82"/>
    </row>
    <row r="22" spans="1:7" x14ac:dyDescent="0.2">
      <c r="A22" s="4" t="s">
        <v>41</v>
      </c>
      <c r="B22" s="35">
        <v>6425676.96</v>
      </c>
      <c r="C22" s="35">
        <v>4847216.45</v>
      </c>
      <c r="D22" s="36">
        <v>32.564267065069899</v>
      </c>
      <c r="E22" s="35">
        <v>9498916.0199999996</v>
      </c>
      <c r="F22" s="35">
        <v>6756555.21</v>
      </c>
      <c r="G22" s="38">
        <v>40.588150688699834</v>
      </c>
    </row>
    <row r="23" spans="1:7" ht="12.75" customHeight="1" x14ac:dyDescent="0.2">
      <c r="A23" s="4" t="s">
        <v>40</v>
      </c>
      <c r="B23" s="35">
        <v>1448442.96</v>
      </c>
      <c r="C23" s="35">
        <v>203048.89</v>
      </c>
      <c r="D23" s="36">
        <v>613.34689886755837</v>
      </c>
      <c r="E23" s="35">
        <v>365492.92</v>
      </c>
      <c r="F23" s="35">
        <v>85140.97</v>
      </c>
      <c r="G23" s="38">
        <v>329.27972279385591</v>
      </c>
    </row>
    <row r="24" spans="1:7" ht="13.5" thickBot="1" x14ac:dyDescent="0.25">
      <c r="A24" s="5" t="s">
        <v>3</v>
      </c>
      <c r="B24" s="39">
        <v>6171</v>
      </c>
      <c r="C24" s="39">
        <v>4793</v>
      </c>
      <c r="D24" s="40">
        <v>28.750260796995608</v>
      </c>
      <c r="E24" s="39">
        <v>7470</v>
      </c>
      <c r="F24" s="39">
        <v>5662</v>
      </c>
      <c r="G24" s="41">
        <v>31.932179441893325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54</v>
      </c>
      <c r="B26" s="56" t="str">
        <f t="shared" ref="B26:G26" si="1">B2</f>
        <v>November 2025</v>
      </c>
      <c r="C26" s="56" t="str">
        <f t="shared" si="1"/>
        <v>November 2024</v>
      </c>
      <c r="D26" s="57" t="str">
        <f t="shared" si="1"/>
        <v xml:space="preserve">Change % </v>
      </c>
      <c r="E26" s="56" t="str">
        <f t="shared" si="1"/>
        <v>January - November 2025</v>
      </c>
      <c r="F26" s="56" t="str">
        <f t="shared" si="1"/>
        <v>January - November 2024</v>
      </c>
      <c r="G26" s="59" t="str">
        <f t="shared" si="1"/>
        <v xml:space="preserve">Change % </v>
      </c>
    </row>
    <row r="27" spans="1:7" ht="13.5" thickBot="1" x14ac:dyDescent="0.25">
      <c r="A27" s="5" t="s">
        <v>38</v>
      </c>
      <c r="B27" s="39">
        <v>29883566.989999998</v>
      </c>
      <c r="C27" s="42">
        <v>8442782.1600000001</v>
      </c>
      <c r="D27" s="68">
        <v>253.95402159707027</v>
      </c>
      <c r="E27" s="43">
        <v>185530763.71000001</v>
      </c>
      <c r="F27" s="42">
        <v>27784486.940000001</v>
      </c>
      <c r="G27" s="52">
        <v>567.74946793384981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November 2025</v>
      </c>
      <c r="C30" s="56" t="str">
        <f t="shared" si="2"/>
        <v>November 2024</v>
      </c>
      <c r="D30" s="57" t="str">
        <f t="shared" si="2"/>
        <v xml:space="preserve">Change % </v>
      </c>
      <c r="E30" s="58" t="str">
        <f t="shared" si="2"/>
        <v>January - November 2025</v>
      </c>
      <c r="F30" s="56" t="str">
        <f t="shared" si="2"/>
        <v>January - November 2024</v>
      </c>
      <c r="G30" s="59" t="str">
        <f t="shared" si="2"/>
        <v xml:space="preserve">Change % </v>
      </c>
    </row>
    <row r="31" spans="1:7" x14ac:dyDescent="0.2">
      <c r="A31" s="80" t="s">
        <v>26</v>
      </c>
      <c r="B31" s="81"/>
      <c r="C31" s="81"/>
      <c r="D31" s="81"/>
      <c r="E31" s="81"/>
      <c r="F31" s="81"/>
      <c r="G31" s="82"/>
    </row>
    <row r="32" spans="1:7" x14ac:dyDescent="0.2">
      <c r="A32" s="14" t="s">
        <v>27</v>
      </c>
      <c r="B32" s="44">
        <v>761136</v>
      </c>
      <c r="C32" s="44">
        <v>897925</v>
      </c>
      <c r="D32" s="45">
        <v>-15.233900381434973</v>
      </c>
      <c r="E32" s="44">
        <v>11235939</v>
      </c>
      <c r="F32" s="44">
        <v>12422075</v>
      </c>
      <c r="G32" s="45">
        <v>-9.5486140600503528</v>
      </c>
    </row>
    <row r="33" spans="1:11" x14ac:dyDescent="0.2">
      <c r="A33" s="15" t="s">
        <v>8</v>
      </c>
      <c r="B33" s="35">
        <v>458828</v>
      </c>
      <c r="C33" s="35">
        <v>536950</v>
      </c>
      <c r="D33" s="36">
        <v>-14.549213148337836</v>
      </c>
      <c r="E33" s="35">
        <v>6052015</v>
      </c>
      <c r="F33" s="35">
        <v>7454172</v>
      </c>
      <c r="G33" s="38">
        <v>-18.81036552416553</v>
      </c>
      <c r="H33" s="31"/>
    </row>
    <row r="34" spans="1:11" x14ac:dyDescent="0.2">
      <c r="A34" s="4" t="s">
        <v>9</v>
      </c>
      <c r="B34" s="35">
        <v>118615</v>
      </c>
      <c r="C34" s="35">
        <v>108968</v>
      </c>
      <c r="D34" s="36">
        <v>8.8530577784303723</v>
      </c>
      <c r="E34" s="35">
        <v>1490198</v>
      </c>
      <c r="F34" s="35">
        <v>1302788</v>
      </c>
      <c r="G34" s="38">
        <v>14.385302904233077</v>
      </c>
      <c r="H34" s="31"/>
    </row>
    <row r="35" spans="1:11" x14ac:dyDescent="0.2">
      <c r="A35" s="4" t="s">
        <v>10</v>
      </c>
      <c r="B35" s="35">
        <v>167868</v>
      </c>
      <c r="C35" s="35">
        <v>228999</v>
      </c>
      <c r="D35" s="36">
        <v>-26.694876396840161</v>
      </c>
      <c r="E35" s="35">
        <v>3508752</v>
      </c>
      <c r="F35" s="35">
        <v>3470432</v>
      </c>
      <c r="G35" s="38">
        <v>1.1041853002738522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64</v>
      </c>
      <c r="E36" s="35">
        <v>0</v>
      </c>
      <c r="F36" s="35">
        <v>0</v>
      </c>
      <c r="G36" s="38" t="s">
        <v>64</v>
      </c>
    </row>
    <row r="37" spans="1:11" x14ac:dyDescent="0.2">
      <c r="A37" s="4" t="s">
        <v>12</v>
      </c>
      <c r="B37" s="35">
        <v>15825</v>
      </c>
      <c r="C37" s="35">
        <v>23008</v>
      </c>
      <c r="D37" s="36">
        <v>-31.219575799721831</v>
      </c>
      <c r="E37" s="35">
        <v>184974</v>
      </c>
      <c r="F37" s="35">
        <v>194683</v>
      </c>
      <c r="G37" s="38">
        <v>-4.9870815633619836</v>
      </c>
    </row>
    <row r="38" spans="1:11" x14ac:dyDescent="0.2">
      <c r="A38" s="80" t="s">
        <v>53</v>
      </c>
      <c r="B38" s="81"/>
      <c r="C38" s="81"/>
      <c r="D38" s="81"/>
      <c r="E38" s="81"/>
      <c r="F38" s="81"/>
      <c r="G38" s="82"/>
    </row>
    <row r="39" spans="1:11" x14ac:dyDescent="0.2">
      <c r="A39" s="83" t="s">
        <v>27</v>
      </c>
      <c r="B39" s="84"/>
      <c r="C39" s="84"/>
      <c r="D39" s="84"/>
      <c r="E39" s="84"/>
      <c r="F39" s="84"/>
      <c r="G39" s="85"/>
    </row>
    <row r="40" spans="1:11" x14ac:dyDescent="0.2">
      <c r="A40" s="4" t="s">
        <v>8</v>
      </c>
      <c r="B40" s="35">
        <v>24149</v>
      </c>
      <c r="C40" s="35">
        <v>28261</v>
      </c>
      <c r="D40" s="36">
        <v>-14.550086691907572</v>
      </c>
      <c r="E40" s="35">
        <v>26313</v>
      </c>
      <c r="F40" s="35">
        <v>32269</v>
      </c>
      <c r="G40" s="38">
        <v>-18.457342960736312</v>
      </c>
    </row>
    <row r="41" spans="1:11" x14ac:dyDescent="0.2">
      <c r="A41" s="4" t="s">
        <v>9</v>
      </c>
      <c r="B41" s="35">
        <v>6243</v>
      </c>
      <c r="C41" s="35">
        <v>5735</v>
      </c>
      <c r="D41" s="36">
        <v>8.8578901482127215</v>
      </c>
      <c r="E41" s="35">
        <v>6479</v>
      </c>
      <c r="F41" s="35">
        <v>5640</v>
      </c>
      <c r="G41" s="38">
        <v>14.8758865248227</v>
      </c>
    </row>
    <row r="42" spans="1:11" x14ac:dyDescent="0.2">
      <c r="A42" s="4" t="s">
        <v>10</v>
      </c>
      <c r="B42" s="35">
        <v>8835</v>
      </c>
      <c r="C42" s="35">
        <v>12053</v>
      </c>
      <c r="D42" s="36">
        <v>-26.698747199867256</v>
      </c>
      <c r="E42" s="35">
        <v>15255</v>
      </c>
      <c r="F42" s="35">
        <v>15024</v>
      </c>
      <c r="G42" s="38">
        <v>1.537539936102239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64</v>
      </c>
      <c r="E43" s="47">
        <v>0</v>
      </c>
      <c r="F43" s="35">
        <v>0</v>
      </c>
      <c r="G43" s="38" t="s">
        <v>64</v>
      </c>
    </row>
    <row r="44" spans="1:11" x14ac:dyDescent="0.2">
      <c r="A44" s="4" t="s">
        <v>12</v>
      </c>
      <c r="B44" s="47">
        <v>833</v>
      </c>
      <c r="C44" s="47">
        <v>1211</v>
      </c>
      <c r="D44" s="48">
        <v>-31.213872832369937</v>
      </c>
      <c r="E44" s="47">
        <v>804</v>
      </c>
      <c r="F44" s="47">
        <v>843</v>
      </c>
      <c r="G44" s="49">
        <v>-4.6263345195729499</v>
      </c>
    </row>
    <row r="45" spans="1:11" x14ac:dyDescent="0.2">
      <c r="A45" s="80" t="s">
        <v>32</v>
      </c>
      <c r="B45" s="81"/>
      <c r="C45" s="81"/>
      <c r="D45" s="81"/>
      <c r="E45" s="81"/>
      <c r="F45" s="81"/>
      <c r="G45" s="82"/>
      <c r="K45" s="32"/>
    </row>
    <row r="46" spans="1:11" x14ac:dyDescent="0.2">
      <c r="A46" s="4" t="s">
        <v>8</v>
      </c>
      <c r="B46" s="35">
        <v>82052</v>
      </c>
      <c r="C46" s="35">
        <v>65287</v>
      </c>
      <c r="D46" s="36">
        <v>25.678925360332073</v>
      </c>
      <c r="E46" s="35">
        <v>82052</v>
      </c>
      <c r="F46" s="35">
        <v>65287</v>
      </c>
      <c r="G46" s="38">
        <v>25.678925360332073</v>
      </c>
    </row>
    <row r="47" spans="1:11" x14ac:dyDescent="0.2">
      <c r="A47" s="4" t="s">
        <v>9</v>
      </c>
      <c r="B47" s="35">
        <v>65836</v>
      </c>
      <c r="C47" s="35">
        <v>53483</v>
      </c>
      <c r="D47" s="36">
        <v>23.097058878522137</v>
      </c>
      <c r="E47" s="35">
        <v>65836</v>
      </c>
      <c r="F47" s="35">
        <v>53483</v>
      </c>
      <c r="G47" s="38">
        <v>23.097058878522137</v>
      </c>
    </row>
    <row r="48" spans="1:11" x14ac:dyDescent="0.2">
      <c r="A48" s="4" t="s">
        <v>10</v>
      </c>
      <c r="B48" s="35">
        <v>405390</v>
      </c>
      <c r="C48" s="35">
        <v>339519</v>
      </c>
      <c r="D48" s="36">
        <v>19.401270621084542</v>
      </c>
      <c r="E48" s="35">
        <v>405390</v>
      </c>
      <c r="F48" s="35">
        <v>339519</v>
      </c>
      <c r="G48" s="38">
        <v>19.401270621084542</v>
      </c>
    </row>
    <row r="49" spans="1:8" x14ac:dyDescent="0.2">
      <c r="A49" s="4" t="s">
        <v>11</v>
      </c>
      <c r="B49" s="35">
        <v>0</v>
      </c>
      <c r="C49" s="35">
        <v>0</v>
      </c>
      <c r="D49" s="46" t="s">
        <v>64</v>
      </c>
      <c r="E49" s="35">
        <v>0</v>
      </c>
      <c r="F49" s="35">
        <v>0</v>
      </c>
      <c r="G49" s="38" t="s">
        <v>64</v>
      </c>
    </row>
    <row r="50" spans="1:8" ht="13.5" thickBot="1" x14ac:dyDescent="0.25">
      <c r="A50" s="5" t="s">
        <v>12</v>
      </c>
      <c r="B50" s="39">
        <v>7843</v>
      </c>
      <c r="C50" s="39">
        <v>10734</v>
      </c>
      <c r="D50" s="40">
        <v>-26.933109744736349</v>
      </c>
      <c r="E50" s="39">
        <v>7843</v>
      </c>
      <c r="F50" s="39">
        <v>10734</v>
      </c>
      <c r="G50" s="41">
        <v>-26.933109744736349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30</v>
      </c>
      <c r="B53" s="56" t="str">
        <f t="shared" ref="B53:G53" si="3">B2</f>
        <v>November 2025</v>
      </c>
      <c r="C53" s="56" t="str">
        <f t="shared" si="3"/>
        <v>November 2024</v>
      </c>
      <c r="D53" s="57" t="str">
        <f t="shared" si="3"/>
        <v xml:space="preserve">Change % </v>
      </c>
      <c r="E53" s="58" t="str">
        <f t="shared" si="3"/>
        <v>January - November 2025</v>
      </c>
      <c r="F53" s="56" t="str">
        <f t="shared" si="3"/>
        <v>January - November 2024</v>
      </c>
      <c r="G53" s="59" t="str">
        <f t="shared" si="3"/>
        <v xml:space="preserve">Change % </v>
      </c>
    </row>
    <row r="54" spans="1:8" x14ac:dyDescent="0.2">
      <c r="A54" s="4" t="s">
        <v>55</v>
      </c>
      <c r="B54" s="50">
        <v>152.52000000000001</v>
      </c>
      <c r="C54" s="50">
        <v>128.77000000000001</v>
      </c>
      <c r="D54" s="36">
        <v>18.443736895239571</v>
      </c>
      <c r="E54" s="50">
        <v>152.52000000000001</v>
      </c>
      <c r="F54" s="50">
        <v>128.77000000000001</v>
      </c>
      <c r="G54" s="38">
        <v>18.443736895239571</v>
      </c>
    </row>
    <row r="55" spans="1:8" x14ac:dyDescent="0.2">
      <c r="A55" s="4" t="s">
        <v>38</v>
      </c>
      <c r="B55" s="35">
        <v>515011713.6063</v>
      </c>
      <c r="C55" s="35">
        <v>394049248.6153</v>
      </c>
      <c r="D55" s="36">
        <v>30.697296192307299</v>
      </c>
      <c r="E55" s="35">
        <v>7949802083.8122997</v>
      </c>
      <c r="F55" s="35">
        <v>6218513637.9334002</v>
      </c>
      <c r="G55" s="38">
        <v>27.840872380144187</v>
      </c>
    </row>
    <row r="56" spans="1:8" x14ac:dyDescent="0.2">
      <c r="A56" s="4" t="s">
        <v>41</v>
      </c>
      <c r="B56" s="35">
        <v>515011713.6063</v>
      </c>
      <c r="C56" s="35">
        <v>386011704.94529998</v>
      </c>
      <c r="D56" s="36">
        <v>33.41867798523883</v>
      </c>
      <c r="E56" s="35">
        <v>7887892770.0323</v>
      </c>
      <c r="F56" s="35">
        <v>5583249372.4434004</v>
      </c>
      <c r="G56" s="38">
        <v>41.277815907053373</v>
      </c>
    </row>
    <row r="57" spans="1:8" x14ac:dyDescent="0.2">
      <c r="A57" s="4" t="s">
        <v>40</v>
      </c>
      <c r="B57" s="35">
        <v>0</v>
      </c>
      <c r="C57" s="35">
        <v>8037543.6699999999</v>
      </c>
      <c r="D57" s="46">
        <v>-100</v>
      </c>
      <c r="E57" s="35">
        <v>61909313.780000001</v>
      </c>
      <c r="F57" s="35">
        <v>635264265.49000001</v>
      </c>
      <c r="G57" s="38">
        <v>-90.254557489984535</v>
      </c>
      <c r="H57" s="31"/>
    </row>
    <row r="58" spans="1:8" ht="12.75" customHeight="1" thickBot="1" x14ac:dyDescent="0.25">
      <c r="A58" s="5" t="s">
        <v>3</v>
      </c>
      <c r="B58" s="39">
        <v>12664</v>
      </c>
      <c r="C58" s="39">
        <v>11658</v>
      </c>
      <c r="D58" s="40">
        <v>8.6292674558243299</v>
      </c>
      <c r="E58" s="39">
        <v>162139</v>
      </c>
      <c r="F58" s="39">
        <v>138927</v>
      </c>
      <c r="G58" s="41">
        <v>16.708055309623049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29</v>
      </c>
      <c r="B60" s="56" t="str">
        <f t="shared" ref="B60:G60" si="4">B2</f>
        <v>November 2025</v>
      </c>
      <c r="C60" s="56" t="str">
        <f t="shared" si="4"/>
        <v>November 2024</v>
      </c>
      <c r="D60" s="57" t="str">
        <f t="shared" si="4"/>
        <v xml:space="preserve">Change % </v>
      </c>
      <c r="E60" s="58" t="str">
        <f t="shared" si="4"/>
        <v>January - November 2025</v>
      </c>
      <c r="F60" s="56" t="str">
        <f t="shared" si="4"/>
        <v>January - November 2024</v>
      </c>
      <c r="G60" s="59" t="str">
        <f t="shared" si="4"/>
        <v xml:space="preserve">Change % </v>
      </c>
    </row>
    <row r="61" spans="1:8" x14ac:dyDescent="0.2">
      <c r="A61" s="4" t="s">
        <v>42</v>
      </c>
      <c r="B61" s="34">
        <v>18791767530</v>
      </c>
      <c r="C61" s="34">
        <v>8560131625</v>
      </c>
      <c r="D61" s="78">
        <v>119.5</v>
      </c>
      <c r="E61" s="34">
        <v>139506899517.5</v>
      </c>
      <c r="F61" s="34">
        <v>144118261750</v>
      </c>
      <c r="G61" s="54">
        <v>-3.2</v>
      </c>
    </row>
    <row r="62" spans="1:8" ht="12.75" customHeight="1" thickBot="1" x14ac:dyDescent="0.25">
      <c r="A62" s="5" t="s">
        <v>43</v>
      </c>
      <c r="B62" s="79">
        <v>100156009650.21001</v>
      </c>
      <c r="C62" s="79">
        <v>88357510639.720001</v>
      </c>
      <c r="D62" s="40">
        <v>13.4</v>
      </c>
      <c r="E62" s="79">
        <v>1188739724890.6501</v>
      </c>
      <c r="F62" s="79">
        <v>644169393791.40088</v>
      </c>
      <c r="G62" s="55">
        <v>84.5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15</v>
      </c>
      <c r="B65" s="56" t="str">
        <f t="shared" ref="B65:G65" si="5">B2</f>
        <v>November 2025</v>
      </c>
      <c r="C65" s="56" t="str">
        <f t="shared" si="5"/>
        <v>November 2024</v>
      </c>
      <c r="D65" s="57" t="str">
        <f t="shared" si="5"/>
        <v xml:space="preserve">Change % </v>
      </c>
      <c r="E65" s="58" t="str">
        <f t="shared" si="5"/>
        <v>January - November 2025</v>
      </c>
      <c r="F65" s="56" t="str">
        <f t="shared" si="5"/>
        <v>January - November 2024</v>
      </c>
      <c r="G65" s="59" t="str">
        <f t="shared" si="5"/>
        <v xml:space="preserve">Change % </v>
      </c>
    </row>
    <row r="66" spans="1:7" x14ac:dyDescent="0.2">
      <c r="A66" s="86" t="s">
        <v>28</v>
      </c>
      <c r="B66" s="87"/>
      <c r="C66" s="87"/>
      <c r="D66" s="87"/>
      <c r="E66" s="87"/>
      <c r="F66" s="87"/>
      <c r="G66" s="88"/>
    </row>
    <row r="67" spans="1:7" x14ac:dyDescent="0.2">
      <c r="A67" s="4" t="s">
        <v>16</v>
      </c>
      <c r="B67" s="35">
        <v>261405815.197</v>
      </c>
      <c r="C67" s="35">
        <v>267420983.961</v>
      </c>
      <c r="D67" s="36">
        <v>-2.2493256418790408</v>
      </c>
      <c r="E67" s="35">
        <v>3023573426.6960001</v>
      </c>
      <c r="F67" s="35">
        <v>2471890493.1226001</v>
      </c>
      <c r="G67" s="38">
        <v>22.318259449935816</v>
      </c>
    </row>
    <row r="68" spans="1:7" x14ac:dyDescent="0.2">
      <c r="A68" s="4" t="s">
        <v>17</v>
      </c>
      <c r="B68" s="35">
        <v>2489651.2200000002</v>
      </c>
      <c r="C68" s="35">
        <v>3339784.14</v>
      </c>
      <c r="D68" s="36">
        <v>-25.454726544093354</v>
      </c>
      <c r="E68" s="35">
        <v>30743961.050000001</v>
      </c>
      <c r="F68" s="35">
        <v>38133126.270000003</v>
      </c>
      <c r="G68" s="38">
        <v>-19.377286739307252</v>
      </c>
    </row>
    <row r="69" spans="1:7" x14ac:dyDescent="0.2">
      <c r="A69" s="4" t="s">
        <v>18</v>
      </c>
      <c r="B69" s="47">
        <v>141742.01</v>
      </c>
      <c r="C69" s="47">
        <v>113556.48</v>
      </c>
      <c r="D69" s="46">
        <v>24.820714766783915</v>
      </c>
      <c r="E69" s="47">
        <v>2874775.58</v>
      </c>
      <c r="F69" s="47">
        <v>915779.92</v>
      </c>
      <c r="G69" s="69">
        <v>213.91555080176903</v>
      </c>
    </row>
    <row r="70" spans="1:7" ht="13.5" thickBot="1" x14ac:dyDescent="0.25">
      <c r="A70" s="5" t="s">
        <v>58</v>
      </c>
      <c r="B70" s="39">
        <v>348564203.56999999</v>
      </c>
      <c r="C70" s="39">
        <v>138990702.625</v>
      </c>
      <c r="D70" s="51">
        <v>150.78238830868705</v>
      </c>
      <c r="E70" s="39">
        <v>2923276047.8449998</v>
      </c>
      <c r="F70" s="39">
        <v>1357833293.0599999</v>
      </c>
      <c r="G70" s="52">
        <v>115.28976073764792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20</v>
      </c>
      <c r="B73" s="62" t="str">
        <f t="shared" ref="B73:G73" si="6">B2</f>
        <v>November 2025</v>
      </c>
      <c r="C73" s="62" t="str">
        <f t="shared" si="6"/>
        <v>November 2024</v>
      </c>
      <c r="D73" s="63" t="str">
        <f t="shared" si="6"/>
        <v xml:space="preserve">Change % </v>
      </c>
      <c r="E73" s="64" t="str">
        <f t="shared" si="6"/>
        <v>January - November 2025</v>
      </c>
      <c r="F73" s="62" t="str">
        <f t="shared" si="6"/>
        <v>January - November 2024</v>
      </c>
      <c r="G73" s="65" t="str">
        <f t="shared" si="6"/>
        <v xml:space="preserve">Change % </v>
      </c>
    </row>
    <row r="74" spans="1:7" x14ac:dyDescent="0.2">
      <c r="A74" s="4" t="s">
        <v>21</v>
      </c>
      <c r="B74" s="35">
        <v>3533302.2</v>
      </c>
      <c r="C74" s="35">
        <v>4027770</v>
      </c>
      <c r="D74" s="36">
        <v>-12.276465637312951</v>
      </c>
      <c r="E74" s="35">
        <v>44510349.275000006</v>
      </c>
      <c r="F74" s="35">
        <v>45581299.600000001</v>
      </c>
      <c r="G74" s="38">
        <v>-2.3495388117454983</v>
      </c>
    </row>
    <row r="75" spans="1:7" ht="12.75" customHeight="1" thickBot="1" x14ac:dyDescent="0.25">
      <c r="A75" s="5" t="s">
        <v>22</v>
      </c>
      <c r="B75" s="39">
        <v>6368782</v>
      </c>
      <c r="C75" s="39">
        <v>6673843</v>
      </c>
      <c r="D75" s="70">
        <v>-4.5709945529135165</v>
      </c>
      <c r="E75" s="39">
        <v>63693125</v>
      </c>
      <c r="F75" s="39">
        <v>75926786</v>
      </c>
      <c r="G75" s="41">
        <v>-16.112444164303227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23</v>
      </c>
      <c r="B77" s="62" t="str">
        <f>B2</f>
        <v>November 2025</v>
      </c>
      <c r="C77" s="62" t="str">
        <f>C2</f>
        <v>November 2024</v>
      </c>
      <c r="D77" s="63" t="str">
        <f>D2</f>
        <v xml:space="preserve">Change % </v>
      </c>
      <c r="E77" s="64" t="str">
        <f>E2</f>
        <v>January - November 2025</v>
      </c>
      <c r="F77" s="62" t="str">
        <f>F2</f>
        <v>January - November 2024</v>
      </c>
      <c r="G77" s="65" t="str">
        <f>G73</f>
        <v xml:space="preserve">Change % </v>
      </c>
    </row>
    <row r="78" spans="1:7" x14ac:dyDescent="0.2">
      <c r="A78" s="4" t="s">
        <v>56</v>
      </c>
      <c r="B78" s="35">
        <v>1099219.1429999999</v>
      </c>
      <c r="C78" s="35">
        <v>753809.65500000003</v>
      </c>
      <c r="D78" s="36">
        <v>45.821844507948079</v>
      </c>
      <c r="E78" s="35">
        <v>15940150.738</v>
      </c>
      <c r="F78" s="35">
        <v>15468831.054999998</v>
      </c>
      <c r="G78" s="38">
        <v>3.0468991569188879</v>
      </c>
    </row>
    <row r="79" spans="1:7" x14ac:dyDescent="0.2">
      <c r="A79" s="4" t="s">
        <v>22</v>
      </c>
      <c r="B79" s="35">
        <v>0</v>
      </c>
      <c r="C79" s="71">
        <v>0</v>
      </c>
      <c r="D79" s="46" t="s">
        <v>65</v>
      </c>
      <c r="E79" s="71">
        <v>0</v>
      </c>
      <c r="F79" s="71">
        <v>0</v>
      </c>
      <c r="G79" s="69" t="s">
        <v>65</v>
      </c>
    </row>
    <row r="80" spans="1:7" ht="12.75" customHeight="1" thickBot="1" x14ac:dyDescent="0.25">
      <c r="A80" s="5" t="s">
        <v>57</v>
      </c>
      <c r="B80" s="53">
        <v>11536.308999999999</v>
      </c>
      <c r="C80" s="72">
        <v>5429.268</v>
      </c>
      <c r="D80" s="73">
        <v>112.48369025069309</v>
      </c>
      <c r="E80" s="72">
        <v>115335.25599999998</v>
      </c>
      <c r="F80" s="72">
        <v>94422.122000000003</v>
      </c>
      <c r="G80" s="74">
        <v>22.148553280766105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24</v>
      </c>
      <c r="B82" s="62" t="str">
        <f>B2</f>
        <v>November 2025</v>
      </c>
      <c r="C82" s="62" t="str">
        <f>C2</f>
        <v>November 2024</v>
      </c>
      <c r="D82" s="63" t="str">
        <f>D14</f>
        <v xml:space="preserve">Change % </v>
      </c>
      <c r="E82" s="64" t="str">
        <f>E2</f>
        <v>January - November 2025</v>
      </c>
      <c r="F82" s="62" t="str">
        <f>F2</f>
        <v>January - November 2024</v>
      </c>
      <c r="G82" s="65" t="str">
        <f>G77</f>
        <v xml:space="preserve">Change % </v>
      </c>
    </row>
    <row r="83" spans="1:7" x14ac:dyDescent="0.2">
      <c r="A83" s="4" t="s">
        <v>21</v>
      </c>
      <c r="B83" s="35">
        <v>3164835</v>
      </c>
      <c r="C83" s="75">
        <v>3717297</v>
      </c>
      <c r="D83" s="46">
        <v>-14.861927900837625</v>
      </c>
      <c r="E83" s="35">
        <v>29599752</v>
      </c>
      <c r="F83" s="75">
        <v>21934481</v>
      </c>
      <c r="G83" s="69">
        <v>34.946215504255605</v>
      </c>
    </row>
    <row r="84" spans="1:7" ht="12.75" customHeight="1" thickBot="1" x14ac:dyDescent="0.25">
      <c r="A84" s="5" t="s">
        <v>22</v>
      </c>
      <c r="B84" s="39">
        <v>14548071</v>
      </c>
      <c r="C84" s="42">
        <v>10429988</v>
      </c>
      <c r="D84" s="76">
        <v>39.48310391152895</v>
      </c>
      <c r="E84" s="39">
        <v>159697325</v>
      </c>
      <c r="F84" s="42">
        <v>103052218</v>
      </c>
      <c r="G84" s="77">
        <v>54.967382652549993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44</v>
      </c>
      <c r="B86" s="62" t="str">
        <f t="shared" ref="B86:G86" si="7">B14</f>
        <v>November 2025</v>
      </c>
      <c r="C86" s="62" t="str">
        <f t="shared" si="7"/>
        <v>November 2024</v>
      </c>
      <c r="D86" s="63" t="str">
        <f t="shared" si="7"/>
        <v xml:space="preserve">Change % </v>
      </c>
      <c r="E86" s="64" t="str">
        <f t="shared" si="7"/>
        <v>January - November 2025</v>
      </c>
      <c r="F86" s="62" t="str">
        <f t="shared" si="7"/>
        <v>January - November 2024</v>
      </c>
      <c r="G86" s="65" t="str">
        <f t="shared" si="7"/>
        <v xml:space="preserve">Change % </v>
      </c>
    </row>
    <row r="87" spans="1:7" ht="12.6" customHeight="1" x14ac:dyDescent="0.2">
      <c r="A87" s="4" t="s">
        <v>49</v>
      </c>
      <c r="B87" s="35">
        <v>2802467</v>
      </c>
      <c r="C87" s="75">
        <v>4371251</v>
      </c>
      <c r="D87" s="46">
        <v>-35.888673517032082</v>
      </c>
      <c r="E87" s="71">
        <v>48134831</v>
      </c>
      <c r="F87" s="75">
        <v>50963461</v>
      </c>
      <c r="G87" s="69">
        <v>-5.5503098582727732</v>
      </c>
    </row>
    <row r="88" spans="1:7" ht="13.5" thickBot="1" x14ac:dyDescent="0.25">
      <c r="A88" s="5" t="s">
        <v>50</v>
      </c>
      <c r="B88" s="39">
        <v>0</v>
      </c>
      <c r="C88" s="42">
        <v>0</v>
      </c>
      <c r="D88" s="42" t="s">
        <v>65</v>
      </c>
      <c r="E88" s="43">
        <v>0</v>
      </c>
      <c r="F88" s="42">
        <v>0</v>
      </c>
      <c r="G88" s="77" t="s">
        <v>65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45</v>
      </c>
      <c r="B90" s="62" t="str">
        <f>B2</f>
        <v>November 2025</v>
      </c>
      <c r="C90" s="62" t="str">
        <f t="shared" ref="C90:G90" si="8">C2</f>
        <v>November 2024</v>
      </c>
      <c r="D90" s="62" t="str">
        <f t="shared" si="8"/>
        <v xml:space="preserve">Change % </v>
      </c>
      <c r="E90" s="62" t="str">
        <f t="shared" si="8"/>
        <v>January - November 2025</v>
      </c>
      <c r="F90" s="62" t="str">
        <f t="shared" si="8"/>
        <v>January - November 2024</v>
      </c>
      <c r="G90" s="67" t="str">
        <f t="shared" si="8"/>
        <v xml:space="preserve">Change % </v>
      </c>
    </row>
    <row r="91" spans="1:7" ht="12.6" customHeight="1" x14ac:dyDescent="0.2">
      <c r="A91" s="4" t="s">
        <v>46</v>
      </c>
      <c r="B91" s="35">
        <v>0</v>
      </c>
      <c r="C91" s="35">
        <v>0</v>
      </c>
      <c r="D91" s="46" t="s">
        <v>65</v>
      </c>
      <c r="E91" s="35">
        <v>0</v>
      </c>
      <c r="F91" s="35">
        <v>0</v>
      </c>
      <c r="G91" s="69" t="s">
        <v>65</v>
      </c>
    </row>
    <row r="92" spans="1:7" x14ac:dyDescent="0.2">
      <c r="A92" s="4" t="s">
        <v>47</v>
      </c>
      <c r="B92" s="35">
        <v>0</v>
      </c>
      <c r="C92" s="71">
        <v>0</v>
      </c>
      <c r="D92" s="46" t="s">
        <v>65</v>
      </c>
      <c r="E92" s="71">
        <v>0</v>
      </c>
      <c r="F92" s="71">
        <v>0</v>
      </c>
      <c r="G92" s="69" t="s">
        <v>65</v>
      </c>
    </row>
    <row r="93" spans="1:7" ht="12.6" customHeight="1" x14ac:dyDescent="0.2">
      <c r="A93" s="4" t="s">
        <v>48</v>
      </c>
      <c r="B93" s="35">
        <v>0</v>
      </c>
      <c r="C93" s="71">
        <v>0</v>
      </c>
      <c r="D93" s="46" t="s">
        <v>65</v>
      </c>
      <c r="E93" s="71">
        <v>0</v>
      </c>
      <c r="F93" s="71">
        <v>0</v>
      </c>
      <c r="G93" s="69" t="s">
        <v>65</v>
      </c>
    </row>
    <row r="94" spans="1:7" ht="12.6" customHeight="1" thickBot="1" x14ac:dyDescent="0.25">
      <c r="A94" s="5" t="s">
        <v>51</v>
      </c>
      <c r="B94" s="53">
        <v>0</v>
      </c>
      <c r="C94" s="72">
        <v>0</v>
      </c>
      <c r="D94" s="72" t="s">
        <v>65</v>
      </c>
      <c r="E94" s="72">
        <v>0</v>
      </c>
      <c r="F94" s="72">
        <v>0</v>
      </c>
      <c r="G94" s="77" t="s">
        <v>65</v>
      </c>
    </row>
    <row r="95" spans="1:7" x14ac:dyDescent="0.2">
      <c r="A95" s="33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34</v>
      </c>
      <c r="B96" s="1"/>
      <c r="C96" s="1"/>
      <c r="D96" s="1"/>
      <c r="E96" s="1"/>
      <c r="F96" s="1"/>
      <c r="G96" s="1"/>
    </row>
    <row r="97" spans="1:7" x14ac:dyDescent="0.2">
      <c r="A97" s="33" t="s">
        <v>52</v>
      </c>
      <c r="B97" s="1"/>
      <c r="C97" s="1"/>
      <c r="D97" s="1"/>
      <c r="E97" s="1"/>
      <c r="F97" s="1"/>
      <c r="G97" s="1"/>
    </row>
    <row r="98" spans="1:7" x14ac:dyDescent="0.2">
      <c r="A98" s="33" t="s">
        <v>59</v>
      </c>
      <c r="B98" s="2"/>
      <c r="C98" s="2"/>
      <c r="D98" s="2"/>
      <c r="E98" s="2"/>
      <c r="F98" s="2"/>
      <c r="G98" s="2"/>
    </row>
    <row r="99" spans="1:7" x14ac:dyDescent="0.2">
      <c r="A99" s="33" t="s">
        <v>35</v>
      </c>
      <c r="B99" s="1"/>
      <c r="C99" s="1"/>
      <c r="D99" s="1"/>
      <c r="E99" s="1"/>
      <c r="F99" s="1"/>
      <c r="G99" s="1"/>
    </row>
    <row r="100" spans="1:7" x14ac:dyDescent="0.2">
      <c r="A100" s="33" t="s">
        <v>36</v>
      </c>
      <c r="B100" s="2"/>
      <c r="C100" s="2"/>
      <c r="D100" s="2"/>
      <c r="E100" s="2"/>
      <c r="F100" s="2"/>
      <c r="G100" s="2"/>
    </row>
    <row r="101" spans="1:7" x14ac:dyDescent="0.2">
      <c r="A101" s="33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November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B1B07290-FD15-4A8B-ABCD-63D24D06BC0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Kaczmarczyk Małgorzata</cp:lastModifiedBy>
  <cp:lastPrinted>2024-08-01T14:46:19Z</cp:lastPrinted>
  <dcterms:created xsi:type="dcterms:W3CDTF">2011-04-28T11:46:19Z</dcterms:created>
  <dcterms:modified xsi:type="dcterms:W3CDTF">2025-12-01T15:27:40Z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