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4 01\"/>
    </mc:Choice>
  </mc:AlternateContent>
  <xr:revisionPtr revIDLastSave="0" documentId="13_ncr:1_{A2A47CBE-28DE-457C-A938-5A060E85F6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ela" sheetId="1" r:id="rId1"/>
  </sheets>
  <definedNames>
    <definedName name="_xlnm.Print_Area" localSheetId="0">tabela!$A$1:$D$104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1" l="1"/>
  <c r="C90" i="1"/>
  <c r="B90" i="1"/>
  <c r="C82" i="1"/>
  <c r="B82" i="1"/>
  <c r="D77" i="1"/>
  <c r="C77" i="1"/>
  <c r="B77" i="1"/>
  <c r="D73" i="1"/>
  <c r="C73" i="1"/>
  <c r="B73" i="1"/>
  <c r="D65" i="1"/>
  <c r="C65" i="1"/>
  <c r="B65" i="1"/>
  <c r="D60" i="1"/>
  <c r="C60" i="1"/>
  <c r="B60" i="1"/>
  <c r="D53" i="1"/>
  <c r="C53" i="1"/>
  <c r="B53" i="1"/>
  <c r="D30" i="1"/>
  <c r="C30" i="1"/>
  <c r="B30" i="1"/>
  <c r="D26" i="1"/>
  <c r="C26" i="1"/>
  <c r="B26" i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<sst xmlns="http://schemas.openxmlformats.org/spreadsheetml/2006/main" count="109" uniqueCount="72">
  <si>
    <t>NewConnect</t>
  </si>
  <si>
    <t xml:space="preserve"> </t>
  </si>
  <si>
    <t>GlobalConnect</t>
  </si>
  <si>
    <t xml:space="preserve">Zmiana % 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</si>
  <si>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</si>
  <si>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</si>
  <si>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</si>
  <si>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</si>
  <si>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</si>
  <si>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</si>
  <si>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</si>
  <si>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</si>
  <si>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</si>
  <si>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</si>
  <si>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</si>
  <si>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</si>
  <si>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</si>
  <si>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</si>
  <si>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</si>
  <si>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</si>
  <si>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</si>
  <si>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</si>
  <si>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</si>
  <si>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</si>
  <si>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</si>
  <si>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</si>
  <si>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</si>
  <si>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</si>
  <si>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</si>
  <si>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</si>
  <si>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</si>
  <si>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</si>
  <si>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</si>
  <si>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</si>
  <si>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</si>
  <si>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</si>
  <si>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</si>
  <si>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</si>
  <si>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</si>
  <si>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</si>
  <si>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</si>
  <si>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</si>
  <si>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</si>
  <si>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</si>
  <si>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</si>
  <si>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</si>
  <si>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</si>
  <si>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</si>
  <si>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</si>
  <si>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</si>
  <si>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</si>
  <si>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</si>
  <si>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</si>
  <si>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</si>
  <si>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</si>
  <si>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</si>
  <si>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</si>
  <si>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</si>
  <si>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</si>
  <si>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</si>
  <si>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</si>
  <si>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</si>
  <si>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</si>
  <si>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Wartość obrotu - transakcje warunkowe (PLN)</t>
  </si>
  <si>
    <t>ETF, ETC</t>
  </si>
  <si>
    <t>Rynek Produktów Strukturyzowanych, ETF, ETC i certyfikatów inwestycyjnych</t>
  </si>
  <si>
    <t>Produkty strukturyzowane, ETF, ETC</t>
  </si>
  <si>
    <t>Styczeń 2024</t>
  </si>
  <si>
    <t>Styczeń 2023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</si>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</sst>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3">
    <xf numFmtId="0" fontId="0" fillId="0" borderId="0" xfId="0"/>
    <xf numFmtId="0" fontId="11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4" fontId="0" fillId="0" borderId="0" xfId="0" applyNumberFormat="1"/>
    <xf numFmtId="167" fontId="0" fillId="0" borderId="0" xfId="0" applyNumberFormat="1"/>
    <xf numFmtId="0" fontId="3" fillId="0" borderId="0" xfId="0" applyFont="1"/>
    <xf numFmtId="0" fontId="6" fillId="0" borderId="0" xfId="0" applyFont="1"/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9" fillId="0" borderId="4" xfId="0" applyFont="1" applyBorder="1" applyAlignment="1">
      <alignment wrapText="1"/>
    </xf>
    <xf numFmtId="3" fontId="9" fillId="0" borderId="6" xfId="0" applyNumberFormat="1" applyFont="1" applyBorder="1" applyAlignment="1">
      <alignment wrapText="1"/>
    </xf>
    <xf numFmtId="165" fontId="9" fillId="0" borderId="6" xfId="0" applyNumberFormat="1" applyFont="1" applyBorder="1" applyAlignment="1">
      <alignment wrapText="1"/>
    </xf>
    <xf numFmtId="0" fontId="9" fillId="0" borderId="15" xfId="0" applyFont="1" applyBorder="1" applyAlignment="1">
      <alignment wrapText="1"/>
    </xf>
    <xf numFmtId="3" fontId="9" fillId="0" borderId="9" xfId="0" applyNumberFormat="1" applyFont="1" applyBorder="1" applyAlignment="1">
      <alignment wrapText="1"/>
    </xf>
    <xf numFmtId="165" fontId="9" fillId="0" borderId="6" xfId="0" quotePrefix="1" applyNumberFormat="1" applyFont="1" applyBorder="1" applyAlignment="1">
      <alignment horizontal="right" wrapText="1"/>
    </xf>
    <xf numFmtId="0" fontId="9" fillId="0" borderId="5" xfId="0" applyFont="1" applyBorder="1" applyAlignment="1">
      <alignment wrapText="1"/>
    </xf>
    <xf numFmtId="3" fontId="9" fillId="0" borderId="8" xfId="0" applyNumberFormat="1" applyFont="1" applyBorder="1" applyAlignment="1">
      <alignment wrapText="1"/>
    </xf>
    <xf numFmtId="165" fontId="9" fillId="0" borderId="8" xfId="0" quotePrefix="1" applyNumberFormat="1" applyFont="1" applyBorder="1" applyAlignment="1">
      <alignment horizontal="right" wrapText="1"/>
    </xf>
    <xf numFmtId="4" fontId="9" fillId="0" borderId="6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wrapText="1"/>
    </xf>
    <xf numFmtId="0" fontId="9" fillId="0" borderId="0" xfId="0" applyFo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3" fontId="9" fillId="0" borderId="5" xfId="0" applyNumberFormat="1" applyFont="1" applyBorder="1" applyAlignment="1">
      <alignment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/>
    <xf numFmtId="0" fontId="9" fillId="7" borderId="10" xfId="0" applyFont="1" applyFill="1" applyBorder="1" applyAlignment="1">
      <alignment wrapText="1"/>
    </xf>
    <xf numFmtId="3" fontId="9" fillId="6" borderId="6" xfId="0" applyNumberFormat="1" applyFont="1" applyFill="1" applyBorder="1" applyAlignment="1">
      <alignment wrapText="1"/>
    </xf>
    <xf numFmtId="166" fontId="9" fillId="6" borderId="6" xfId="0" applyNumberFormat="1" applyFont="1" applyFill="1" applyBorder="1" applyAlignment="1">
      <alignment wrapText="1"/>
    </xf>
    <xf numFmtId="165" fontId="9" fillId="0" borderId="6" xfId="0" applyNumberFormat="1" applyFont="1" applyBorder="1" applyAlignment="1">
      <alignment horizontal="right" wrapText="1"/>
    </xf>
    <xf numFmtId="165" fontId="9" fillId="0" borderId="9" xfId="0" applyNumberFormat="1" applyFont="1" applyBorder="1" applyAlignment="1">
      <alignment wrapText="1"/>
    </xf>
    <xf numFmtId="166" fontId="9" fillId="0" borderId="0" xfId="0" applyNumberFormat="1" applyFont="1"/>
    <xf numFmtId="166" fontId="9" fillId="0" borderId="6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3" fontId="13" fillId="0" borderId="0" xfId="0" applyNumberFormat="1" applyFont="1"/>
    <xf numFmtId="10" fontId="13" fillId="0" borderId="0" xfId="0" applyNumberFormat="1" applyFont="1"/>
    <xf numFmtId="165" fontId="12" fillId="0" borderId="0" xfId="0" quotePrefix="1" applyNumberFormat="1" applyFont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Alignment="1">
      <alignment wrapText="1"/>
    </xf>
    <xf numFmtId="168" fontId="13" fillId="0" borderId="0" xfId="0" applyNumberFormat="1" applyFont="1"/>
    <xf numFmtId="0" fontId="9" fillId="0" borderId="16" xfId="0" applyFont="1" applyBorder="1" applyAlignment="1">
      <alignment wrapText="1"/>
    </xf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3" fontId="9" fillId="0" borderId="6" xfId="0" applyNumberFormat="1" applyFont="1" applyBorder="1" applyAlignment="1">
      <alignment vertical="center" wrapText="1"/>
    </xf>
    <xf numFmtId="165" fontId="9" fillId="0" borderId="6" xfId="0" applyNumberFormat="1" applyFont="1" applyBorder="1" applyAlignment="1">
      <alignment horizontal="right" vertical="center" wrapText="1"/>
    </xf>
    <xf numFmtId="3" fontId="9" fillId="0" borderId="6" xfId="0" applyNumberFormat="1" applyFont="1" applyBorder="1" applyAlignment="1">
      <alignment horizontal="right" vertical="center" wrapText="1"/>
    </xf>
    <xf numFmtId="166" fontId="9" fillId="0" borderId="6" xfId="0" applyNumberFormat="1" applyFont="1" applyBorder="1" applyAlignment="1">
      <alignment horizontal="right" vertical="center" wrapText="1"/>
    </xf>
    <xf numFmtId="3" fontId="9" fillId="0" borderId="7" xfId="0" applyNumberFormat="1" applyFont="1" applyBorder="1" applyAlignment="1">
      <alignment vertical="center" wrapText="1"/>
    </xf>
    <xf numFmtId="3" fontId="9" fillId="0" borderId="7" xfId="0" applyNumberFormat="1" applyFont="1" applyBorder="1" applyAlignment="1">
      <alignment horizontal="right" vertical="center" wrapText="1"/>
    </xf>
    <xf numFmtId="165" fontId="9" fillId="0" borderId="7" xfId="0" applyNumberFormat="1" applyFont="1" applyBorder="1" applyAlignment="1">
      <alignment horizontal="right" vertical="center" wrapText="1"/>
    </xf>
    <xf numFmtId="3" fontId="9" fillId="0" borderId="6" xfId="0" quotePrefix="1" applyNumberFormat="1" applyFont="1" applyBorder="1" applyAlignment="1">
      <alignment horizontal="right" vertical="center" wrapText="1"/>
    </xf>
    <xf numFmtId="165" fontId="9" fillId="0" borderId="6" xfId="0" quotePrefix="1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3" fontId="9" fillId="0" borderId="8" xfId="0" quotePrefix="1" applyNumberFormat="1" applyFont="1" applyBorder="1" applyAlignment="1">
      <alignment horizontal="right" vertical="center" wrapText="1"/>
    </xf>
    <xf numFmtId="165" fontId="9" fillId="0" borderId="7" xfId="0" quotePrefix="1" applyNumberFormat="1" applyFont="1" applyBorder="1" applyAlignment="1">
      <alignment horizontal="right" vertical="center" wrapText="1"/>
    </xf>
    <xf numFmtId="165" fontId="9" fillId="0" borderId="6" xfId="0" applyNumberFormat="1" applyFont="1" applyBorder="1" applyAlignment="1">
      <alignment vertical="center" wrapText="1"/>
    </xf>
    <xf numFmtId="165" fontId="9" fillId="0" borderId="7" xfId="0" applyNumberFormat="1" applyFont="1" applyBorder="1" applyAlignment="1">
      <alignment vertical="center" wrapText="1"/>
    </xf>
    <xf numFmtId="3" fontId="9" fillId="0" borderId="17" xfId="0" applyNumberFormat="1" applyFont="1" applyBorder="1" applyAlignment="1">
      <alignment wrapText="1"/>
    </xf>
    <xf numFmtId="168" fontId="12" fillId="0" borderId="17" xfId="2" applyNumberFormat="1" applyFont="1" applyBorder="1" applyAlignment="1">
      <alignment wrapText="1"/>
    </xf>
    <xf numFmtId="165" fontId="5" fillId="0" borderId="6" xfId="0" applyNumberFormat="1" applyFont="1" applyBorder="1" applyAlignment="1">
      <alignment horizontal="right" vertical="top" wrapText="1"/>
    </xf>
    <xf numFmtId="165" fontId="5" fillId="0" borderId="8" xfId="0" applyNumberFormat="1" applyFont="1" applyBorder="1" applyAlignment="1">
      <alignment horizontal="right" vertical="top" wrapText="1"/>
    </xf>
    <xf numFmtId="3" fontId="9" fillId="0" borderId="8" xfId="0" applyNumberFormat="1" applyFont="1" applyBorder="1" applyAlignment="1">
      <alignment horizontal="right" wrapText="1"/>
    </xf>
    <xf numFmtId="0" fontId="16" fillId="5" borderId="2" xfId="0" applyFont="1" applyFill="1" applyBorder="1" applyAlignment="1">
      <alignment horizontal="center" vertical="center" wrapText="1"/>
    </xf>
    <xf numFmtId="17" fontId="16" fillId="5" borderId="3" xfId="0" quotePrefix="1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7" fontId="16" fillId="2" borderId="3" xfId="0" quotePrefix="1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4" fontId="9" fillId="0" borderId="8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165" fontId="9" fillId="0" borderId="8" xfId="2" quotePrefix="1" applyNumberFormat="1" applyFont="1" applyBorder="1" applyAlignment="1">
      <alignment horizontal="right" wrapText="1"/>
    </xf>
    <xf numFmtId="0" fontId="16" fillId="4" borderId="10" xfId="0" applyFont="1" applyFill="1" applyBorder="1" applyAlignment="1">
      <alignment horizontal="center" wrapText="1"/>
    </xf>
    <xf numFmtId="0" fontId="16" fillId="4" borderId="11" xfId="0" applyFont="1" applyFill="1" applyBorder="1" applyAlignment="1">
      <alignment horizontal="center" wrapText="1"/>
    </xf>
    <xf numFmtId="0" fontId="9" fillId="6" borderId="10" xfId="0" applyFont="1" applyFill="1" applyBorder="1" applyAlignment="1">
      <alignment horizontal="left" wrapText="1"/>
    </xf>
    <xf numFmtId="0" fontId="9" fillId="6" borderId="11" xfId="0" applyFont="1" applyFill="1" applyBorder="1" applyAlignment="1">
      <alignment horizontal="left" wrapText="1"/>
    </xf>
    <xf numFmtId="0" fontId="9" fillId="3" borderId="12" xfId="0" applyFont="1" applyFill="1" applyBorder="1" applyAlignment="1">
      <alignment horizontal="left" wrapText="1"/>
    </xf>
    <xf numFmtId="0" fontId="9" fillId="3" borderId="13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4"/>
  <sheetViews>
    <sheetView showGridLines="0" tabSelected="1" view="pageLayout" zoomScale="58" zoomScaleNormal="115" zoomScalePageLayoutView="58" workbookViewId="0">
      <selection activeCell="E27" sqref="E27"/>
    </sheetView>
  </sheetViews>
  <sheetFormatPr defaultColWidth="8.765625" defaultRowHeight="13.5" x14ac:dyDescent="0.3"/>
  <cols>
    <col min="1" max="1" width="38.4609375" customWidth="1"/>
    <col min="2" max="3" width="16.23046875" customWidth="1"/>
    <col min="4" max="4" width="8.84375" customWidth="1"/>
    <col min="5" max="5" width="45.23046875" bestFit="1" customWidth="1"/>
    <col min="6" max="6" width="16.4609375" style="4" bestFit="1" customWidth="1"/>
  </cols>
  <sheetData>
    <row r="1" spans="1:5" ht="15" thickBot="1" x14ac:dyDescent="0.35">
      <c r="A1" s="6" t="s">
        <v>5</v>
      </c>
    </row>
    <row r="2" spans="1:5" ht="21.75" customHeight="1" x14ac:dyDescent="0.3">
      <c r="A2" s="71" t="s">
        <v>4</v>
      </c>
      <c r="B2" s="72" t="s">
        <v>67</v>
      </c>
      <c r="C2" s="72" t="s">
        <v>68</v>
      </c>
      <c r="D2" s="73" t="s">
        <v>3</v>
      </c>
    </row>
    <row r="3" spans="1:5" x14ac:dyDescent="0.3">
      <c r="A3" s="77" t="s">
        <v>11</v>
      </c>
      <c r="B3" s="78"/>
      <c r="C3" s="78"/>
      <c r="D3" s="78"/>
    </row>
    <row r="4" spans="1:5" x14ac:dyDescent="0.3">
      <c r="A4" s="8" t="s">
        <v>6</v>
      </c>
      <c r="B4" s="11">
        <v>24016574451.716499</v>
      </c>
      <c r="C4" s="11">
        <v>28090704482.895699</v>
      </c>
      <c r="D4" s="12">
        <v>-14.503481155696607</v>
      </c>
    </row>
    <row r="5" spans="1:5" x14ac:dyDescent="0.3">
      <c r="A5" s="8" t="s">
        <v>7</v>
      </c>
      <c r="B5" s="11">
        <v>23825527812.786499</v>
      </c>
      <c r="C5" s="11">
        <v>26512504686.695702</v>
      </c>
      <c r="D5" s="12">
        <v>-10.134753036960554</v>
      </c>
    </row>
    <row r="6" spans="1:5" ht="12.75" customHeight="1" x14ac:dyDescent="0.3">
      <c r="A6" s="8" t="s">
        <v>8</v>
      </c>
      <c r="B6" s="11">
        <v>191046638.93000001</v>
      </c>
      <c r="C6" s="11">
        <v>1578199796.2</v>
      </c>
      <c r="D6" s="12">
        <v>-87.894648105391752</v>
      </c>
    </row>
    <row r="7" spans="1:5" x14ac:dyDescent="0.3">
      <c r="A7" s="8" t="s">
        <v>9</v>
      </c>
      <c r="B7" s="11">
        <v>2967014</v>
      </c>
      <c r="C7" s="11">
        <v>2837620</v>
      </c>
      <c r="D7" s="12">
        <v>4.559948125541835</v>
      </c>
    </row>
    <row r="8" spans="1:5" x14ac:dyDescent="0.3">
      <c r="A8" s="8" t="s">
        <v>10</v>
      </c>
      <c r="B8" s="19">
        <v>77416.31</v>
      </c>
      <c r="C8" s="19">
        <v>61286.58</v>
      </c>
      <c r="D8" s="12">
        <v>26.318534987594333</v>
      </c>
    </row>
    <row r="9" spans="1:5" x14ac:dyDescent="0.3">
      <c r="A9" s="77" t="s">
        <v>12</v>
      </c>
      <c r="B9" s="78"/>
      <c r="C9" s="78"/>
      <c r="D9" s="78"/>
    </row>
    <row r="10" spans="1:5" x14ac:dyDescent="0.3">
      <c r="A10" s="8" t="s">
        <v>13</v>
      </c>
      <c r="B10" s="11">
        <v>1082978536.9400001</v>
      </c>
      <c r="C10" s="11">
        <v>1262500223.1800001</v>
      </c>
      <c r="D10" s="12">
        <v>-14.219536990482162</v>
      </c>
    </row>
    <row r="11" spans="1:5" ht="12.75" customHeight="1" x14ac:dyDescent="0.3">
      <c r="A11" s="8" t="s">
        <v>14</v>
      </c>
      <c r="B11" s="11">
        <v>8683938.1300000008</v>
      </c>
      <c r="C11" s="11">
        <v>75152371.25</v>
      </c>
      <c r="D11" s="12">
        <v>-88.444891377928414</v>
      </c>
      <c r="E11" t="s">
        <v>1</v>
      </c>
    </row>
    <row r="12" spans="1:5" ht="14" thickBot="1" x14ac:dyDescent="0.35">
      <c r="A12" s="9" t="s">
        <v>9</v>
      </c>
      <c r="B12" s="17">
        <v>134864</v>
      </c>
      <c r="C12" s="17">
        <v>135125</v>
      </c>
      <c r="D12" s="20">
        <v>-0.19315448658648871</v>
      </c>
    </row>
    <row r="13" spans="1:5" ht="14" thickBot="1" x14ac:dyDescent="0.35">
      <c r="A13" s="21"/>
      <c r="B13" s="21"/>
      <c r="C13" s="21"/>
      <c r="D13" s="21"/>
    </row>
    <row r="14" spans="1:5" ht="24" customHeight="1" x14ac:dyDescent="0.3">
      <c r="A14" s="71" t="s">
        <v>0</v>
      </c>
      <c r="B14" s="72" t="str">
        <f t="shared" ref="B14:D14" si="0">B2</f>
        <v>Styczeń 2024</v>
      </c>
      <c r="C14" s="72" t="str">
        <f t="shared" si="0"/>
        <v>Styczeń 2023</v>
      </c>
      <c r="D14" s="73" t="str">
        <f t="shared" si="0"/>
        <v xml:space="preserve">Zmiana % </v>
      </c>
    </row>
    <row r="15" spans="1:5" x14ac:dyDescent="0.3">
      <c r="A15" s="77" t="s">
        <v>11</v>
      </c>
      <c r="B15" s="78"/>
      <c r="C15" s="78"/>
      <c r="D15" s="78"/>
    </row>
    <row r="16" spans="1:5" x14ac:dyDescent="0.3">
      <c r="A16" s="8" t="s">
        <v>6</v>
      </c>
      <c r="B16" s="11">
        <v>151921824.73379999</v>
      </c>
      <c r="C16" s="11">
        <v>226993793.29530001</v>
      </c>
      <c r="D16" s="12">
        <v>-33.072256061132755</v>
      </c>
    </row>
    <row r="17" spans="1:4" x14ac:dyDescent="0.3">
      <c r="A17" s="8" t="s">
        <v>13</v>
      </c>
      <c r="B17" s="11">
        <v>150687060.73379999</v>
      </c>
      <c r="C17" s="11">
        <v>226451092.8953</v>
      </c>
      <c r="D17" s="12">
        <v>-33.457128068059106</v>
      </c>
    </row>
    <row r="18" spans="1:4" ht="12.75" customHeight="1" x14ac:dyDescent="0.3">
      <c r="A18" s="8" t="s">
        <v>14</v>
      </c>
      <c r="B18" s="11">
        <v>1234764</v>
      </c>
      <c r="C18" s="11">
        <v>542700.4</v>
      </c>
      <c r="D18" s="12">
        <v>127.5222203632059</v>
      </c>
    </row>
    <row r="19" spans="1:4" x14ac:dyDescent="0.3">
      <c r="A19" s="8" t="s">
        <v>9</v>
      </c>
      <c r="B19" s="11">
        <v>124882</v>
      </c>
      <c r="C19" s="11">
        <v>153543</v>
      </c>
      <c r="D19" s="12">
        <v>-18.666432204659277</v>
      </c>
    </row>
    <row r="20" spans="1:4" x14ac:dyDescent="0.3">
      <c r="A20" s="8" t="s">
        <v>15</v>
      </c>
      <c r="B20" s="19">
        <v>292.47000000000003</v>
      </c>
      <c r="C20" s="19">
        <v>334.28</v>
      </c>
      <c r="D20" s="12">
        <v>-12.507478760320678</v>
      </c>
    </row>
    <row r="21" spans="1:4" x14ac:dyDescent="0.3">
      <c r="A21" s="77" t="s">
        <v>12</v>
      </c>
      <c r="B21" s="78" t="s">
        <v>16</v>
      </c>
      <c r="C21" s="78" t="s">
        <v>16</v>
      </c>
      <c r="D21" s="78" t="s">
        <v>16</v>
      </c>
    </row>
    <row r="22" spans="1:4" x14ac:dyDescent="0.3">
      <c r="A22" s="8" t="s">
        <v>17</v>
      </c>
      <c r="B22" s="11">
        <v>6849411.8499999996</v>
      </c>
      <c r="C22" s="11">
        <v>10783385.380000001</v>
      </c>
      <c r="D22" s="12">
        <v>-36.48180410297087</v>
      </c>
    </row>
    <row r="23" spans="1:4" ht="12.75" customHeight="1" x14ac:dyDescent="0.3">
      <c r="A23" s="8" t="s">
        <v>18</v>
      </c>
      <c r="B23" s="11">
        <v>56125.64</v>
      </c>
      <c r="C23" s="11">
        <v>25842.880000000001</v>
      </c>
      <c r="D23" s="12">
        <v>117.18028331207665</v>
      </c>
    </row>
    <row r="24" spans="1:4" ht="14" thickBot="1" x14ac:dyDescent="0.35">
      <c r="A24" s="9" t="s">
        <v>19</v>
      </c>
      <c r="B24" s="17">
        <v>5676</v>
      </c>
      <c r="C24" s="17">
        <v>7312</v>
      </c>
      <c r="D24" s="20">
        <v>-22.374179431072207</v>
      </c>
    </row>
    <row r="25" spans="1:4" ht="14" thickBot="1" x14ac:dyDescent="0.35">
      <c r="A25" s="75"/>
      <c r="B25" s="23"/>
      <c r="C25" s="23"/>
      <c r="D25" s="24"/>
    </row>
    <row r="26" spans="1:4" ht="27.65" customHeight="1" x14ac:dyDescent="0.3">
      <c r="A26" s="71" t="s">
        <v>2</v>
      </c>
      <c r="B26" s="72" t="str">
        <f t="shared" ref="B26:D26" si="1">B2</f>
        <v>Styczeń 2024</v>
      </c>
      <c r="C26" s="72" t="str">
        <f t="shared" si="1"/>
        <v>Styczeń 2023</v>
      </c>
      <c r="D26" s="73" t="str">
        <f t="shared" si="1"/>
        <v xml:space="preserve">Zmiana % </v>
      </c>
    </row>
    <row r="27" spans="1:4" ht="14" thickBot="1" x14ac:dyDescent="0.35">
      <c r="A27" s="26" t="s">
        <v>6</v>
      </c>
      <c r="B27" s="17">
        <v>1140872.45</v>
      </c>
      <c r="C27" s="17">
        <v>673629.15</v>
      </c>
      <c r="D27" s="76">
        <v>69.36</v>
      </c>
    </row>
    <row r="28" spans="1:4" ht="13.5" customHeight="1" x14ac:dyDescent="0.3">
      <c r="A28" s="27"/>
      <c r="B28" s="23"/>
      <c r="C28" s="23"/>
      <c r="D28" s="28"/>
    </row>
    <row r="29" spans="1:4" ht="14" thickBot="1" x14ac:dyDescent="0.35">
      <c r="A29" s="6" t="s">
        <v>20</v>
      </c>
      <c r="B29" s="29"/>
      <c r="C29" s="29"/>
      <c r="D29" s="21"/>
    </row>
    <row r="30" spans="1:4" ht="24.65" customHeight="1" x14ac:dyDescent="0.3">
      <c r="A30" s="71" t="s">
        <v>21</v>
      </c>
      <c r="B30" s="72" t="str">
        <f t="shared" ref="B30:D30" si="2">B2</f>
        <v>Styczeń 2024</v>
      </c>
      <c r="C30" s="72" t="str">
        <f t="shared" si="2"/>
        <v>Styczeń 2023</v>
      </c>
      <c r="D30" s="73" t="str">
        <f t="shared" si="2"/>
        <v xml:space="preserve">Zmiana % </v>
      </c>
    </row>
    <row r="31" spans="1:4" x14ac:dyDescent="0.3">
      <c r="A31" s="77" t="s">
        <v>11</v>
      </c>
      <c r="B31" s="78"/>
      <c r="C31" s="78"/>
      <c r="D31" s="78"/>
    </row>
    <row r="32" spans="1:4" ht="13.9" customHeight="1" x14ac:dyDescent="0.3">
      <c r="A32" s="30" t="s">
        <v>22</v>
      </c>
      <c r="B32" s="31">
        <v>1062373</v>
      </c>
      <c r="C32" s="31">
        <v>1028055</v>
      </c>
      <c r="D32" s="32">
        <v>3.3381482508231475</v>
      </c>
    </row>
    <row r="33" spans="1:8" x14ac:dyDescent="0.3">
      <c r="A33" s="10" t="s">
        <v>24</v>
      </c>
      <c r="B33" s="11">
        <v>638857</v>
      </c>
      <c r="C33" s="11">
        <v>690653</v>
      </c>
      <c r="D33" s="12">
        <v>-7.499569248233195</v>
      </c>
      <c r="E33" s="5"/>
    </row>
    <row r="34" spans="1:8" x14ac:dyDescent="0.3">
      <c r="A34" s="10" t="s">
        <v>25</v>
      </c>
      <c r="B34" s="11">
        <v>88137</v>
      </c>
      <c r="C34" s="11">
        <v>121453</v>
      </c>
      <c r="D34" s="12">
        <v>-27.431187372893216</v>
      </c>
      <c r="E34" s="5"/>
    </row>
    <row r="35" spans="1:8" x14ac:dyDescent="0.3">
      <c r="A35" s="10" t="s">
        <v>26</v>
      </c>
      <c r="B35" s="11">
        <v>321015</v>
      </c>
      <c r="C35" s="11">
        <v>196931</v>
      </c>
      <c r="D35" s="12">
        <v>63.008871127450725</v>
      </c>
      <c r="E35" s="5"/>
    </row>
    <row r="36" spans="1:8" x14ac:dyDescent="0.3">
      <c r="A36" s="10" t="s">
        <v>27</v>
      </c>
      <c r="B36" s="11">
        <v>0</v>
      </c>
      <c r="C36" s="11">
        <v>0</v>
      </c>
      <c r="D36" s="33" t="s">
        <v>69</v>
      </c>
    </row>
    <row r="37" spans="1:8" x14ac:dyDescent="0.3">
      <c r="A37" s="10" t="s">
        <v>28</v>
      </c>
      <c r="B37" s="11">
        <v>14364</v>
      </c>
      <c r="C37" s="11">
        <v>19018</v>
      </c>
      <c r="D37" s="12">
        <v>-24.471553265327582</v>
      </c>
    </row>
    <row r="38" spans="1:8" x14ac:dyDescent="0.3">
      <c r="A38" s="77" t="s">
        <v>12</v>
      </c>
      <c r="B38" s="78"/>
      <c r="C38" s="78"/>
      <c r="D38" s="78"/>
    </row>
    <row r="39" spans="1:8" ht="12.75" customHeight="1" x14ac:dyDescent="0.3">
      <c r="A39" s="79" t="s">
        <v>22</v>
      </c>
      <c r="B39" s="80"/>
      <c r="C39" s="80"/>
      <c r="D39" s="80"/>
    </row>
    <row r="40" spans="1:8" x14ac:dyDescent="0.3">
      <c r="A40" s="10" t="s">
        <v>24</v>
      </c>
      <c r="B40" s="11">
        <v>29039</v>
      </c>
      <c r="C40" s="11">
        <v>32888</v>
      </c>
      <c r="D40" s="12">
        <v>-11.703356847482361</v>
      </c>
    </row>
    <row r="41" spans="1:8" x14ac:dyDescent="0.3">
      <c r="A41" s="10" t="s">
        <v>25</v>
      </c>
      <c r="B41" s="11">
        <v>4006</v>
      </c>
      <c r="C41" s="11">
        <v>5783</v>
      </c>
      <c r="D41" s="12">
        <v>-30.7279958499049</v>
      </c>
    </row>
    <row r="42" spans="1:8" x14ac:dyDescent="0.3">
      <c r="A42" s="10" t="s">
        <v>26</v>
      </c>
      <c r="B42" s="11">
        <v>14592</v>
      </c>
      <c r="C42" s="11">
        <v>9378</v>
      </c>
      <c r="D42" s="12">
        <v>55.598208573256571</v>
      </c>
    </row>
    <row r="43" spans="1:8" x14ac:dyDescent="0.3">
      <c r="A43" s="10" t="s">
        <v>27</v>
      </c>
      <c r="B43" s="14">
        <v>0</v>
      </c>
      <c r="C43" s="11">
        <v>0</v>
      </c>
      <c r="D43" s="15" t="s">
        <v>69</v>
      </c>
    </row>
    <row r="44" spans="1:8" x14ac:dyDescent="0.3">
      <c r="A44" s="13" t="s">
        <v>28</v>
      </c>
      <c r="B44" s="14">
        <v>653</v>
      </c>
      <c r="C44" s="14">
        <v>906</v>
      </c>
      <c r="D44" s="34">
        <v>-27.924944812362028</v>
      </c>
    </row>
    <row r="45" spans="1:8" x14ac:dyDescent="0.3">
      <c r="A45" s="77" t="s">
        <v>23</v>
      </c>
      <c r="B45" s="78"/>
      <c r="C45" s="78"/>
      <c r="D45" s="78"/>
      <c r="H45" s="1"/>
    </row>
    <row r="46" spans="1:8" x14ac:dyDescent="0.3">
      <c r="A46" s="10" t="s">
        <v>24</v>
      </c>
      <c r="B46" s="11">
        <v>66858</v>
      </c>
      <c r="C46" s="11">
        <v>47544</v>
      </c>
      <c r="D46" s="12">
        <v>40.62342251388187</v>
      </c>
    </row>
    <row r="47" spans="1:8" x14ac:dyDescent="0.3">
      <c r="A47" s="10" t="s">
        <v>25</v>
      </c>
      <c r="B47" s="11">
        <v>34120</v>
      </c>
      <c r="C47" s="11">
        <v>31807</v>
      </c>
      <c r="D47" s="12">
        <v>7.2719841544314212</v>
      </c>
    </row>
    <row r="48" spans="1:8" x14ac:dyDescent="0.3">
      <c r="A48" s="10" t="s">
        <v>26</v>
      </c>
      <c r="B48" s="11">
        <v>294563</v>
      </c>
      <c r="C48" s="11">
        <v>252647</v>
      </c>
      <c r="D48" s="12">
        <v>16.590737273745582</v>
      </c>
    </row>
    <row r="49" spans="1:5" x14ac:dyDescent="0.3">
      <c r="A49" s="10" t="s">
        <v>27</v>
      </c>
      <c r="B49" s="11">
        <v>0</v>
      </c>
      <c r="C49" s="11">
        <v>0</v>
      </c>
      <c r="D49" s="15" t="s">
        <v>69</v>
      </c>
    </row>
    <row r="50" spans="1:5" ht="14" thickBot="1" x14ac:dyDescent="0.35">
      <c r="A50" s="16" t="s">
        <v>28</v>
      </c>
      <c r="B50" s="17">
        <v>8429</v>
      </c>
      <c r="C50" s="17">
        <v>14609</v>
      </c>
      <c r="D50" s="20">
        <v>-42.30269012252721</v>
      </c>
    </row>
    <row r="51" spans="1:5" ht="22.5" customHeight="1" x14ac:dyDescent="0.3">
      <c r="A51" s="27"/>
      <c r="B51" s="23"/>
      <c r="C51" s="23"/>
      <c r="D51" s="25"/>
    </row>
    <row r="52" spans="1:5" ht="14" thickBot="1" x14ac:dyDescent="0.35">
      <c r="A52" s="6" t="s">
        <v>29</v>
      </c>
      <c r="B52" s="35"/>
      <c r="C52" s="21"/>
      <c r="D52" s="21"/>
    </row>
    <row r="53" spans="1:5" ht="27" customHeight="1" x14ac:dyDescent="0.3">
      <c r="A53" s="71" t="s">
        <v>30</v>
      </c>
      <c r="B53" s="72" t="str">
        <f t="shared" ref="B53:D53" si="3">B2</f>
        <v>Styczeń 2024</v>
      </c>
      <c r="C53" s="72" t="str">
        <f t="shared" si="3"/>
        <v>Styczeń 2023</v>
      </c>
      <c r="D53" s="73" t="str">
        <f t="shared" si="3"/>
        <v xml:space="preserve">Zmiana % </v>
      </c>
    </row>
    <row r="54" spans="1:5" x14ac:dyDescent="0.3">
      <c r="A54" s="10" t="s">
        <v>59</v>
      </c>
      <c r="B54" s="36">
        <v>110.05</v>
      </c>
      <c r="C54" s="36">
        <v>91.52</v>
      </c>
      <c r="D54" s="12">
        <v>20.246940559440564</v>
      </c>
    </row>
    <row r="55" spans="1:5" x14ac:dyDescent="0.3">
      <c r="A55" s="10" t="s">
        <v>6</v>
      </c>
      <c r="B55" s="11">
        <v>438966741.27819997</v>
      </c>
      <c r="C55" s="11">
        <v>442257846.25419998</v>
      </c>
      <c r="D55" s="12">
        <v>-0.74415977101927044</v>
      </c>
    </row>
    <row r="56" spans="1:5" x14ac:dyDescent="0.3">
      <c r="A56" s="10" t="s">
        <v>13</v>
      </c>
      <c r="B56" s="11">
        <v>436702783.77819997</v>
      </c>
      <c r="C56" s="11">
        <v>439399680.63419998</v>
      </c>
      <c r="D56" s="12">
        <v>-0.61376850618267698</v>
      </c>
    </row>
    <row r="57" spans="1:5" x14ac:dyDescent="0.3">
      <c r="A57" s="10" t="s">
        <v>14</v>
      </c>
      <c r="B57" s="11">
        <v>2263957.5</v>
      </c>
      <c r="C57" s="11">
        <v>2858165.62</v>
      </c>
      <c r="D57" s="15">
        <v>-20.789842122584911</v>
      </c>
      <c r="E57" s="5"/>
    </row>
    <row r="58" spans="1:5" ht="15" customHeight="1" thickBot="1" x14ac:dyDescent="0.35">
      <c r="A58" s="16" t="s">
        <v>9</v>
      </c>
      <c r="B58" s="17">
        <v>13640</v>
      </c>
      <c r="C58" s="17">
        <v>10651</v>
      </c>
      <c r="D58" s="20">
        <v>28.063092667355182</v>
      </c>
      <c r="E58" s="5"/>
    </row>
    <row r="59" spans="1:5" ht="14" thickBot="1" x14ac:dyDescent="0.35">
      <c r="A59" s="37"/>
      <c r="B59" s="62"/>
      <c r="C59" s="62"/>
      <c r="D59" s="63"/>
    </row>
    <row r="60" spans="1:5" ht="25.9" customHeight="1" x14ac:dyDescent="0.3">
      <c r="A60" s="71" t="s">
        <v>31</v>
      </c>
      <c r="B60" s="72" t="str">
        <f t="shared" ref="B60:D60" si="4">B2</f>
        <v>Styczeń 2024</v>
      </c>
      <c r="C60" s="72" t="str">
        <f t="shared" si="4"/>
        <v>Styczeń 2023</v>
      </c>
      <c r="D60" s="73" t="str">
        <f t="shared" si="4"/>
        <v xml:space="preserve">Zmiana % </v>
      </c>
    </row>
    <row r="61" spans="1:5" x14ac:dyDescent="0.3">
      <c r="A61" s="10" t="s">
        <v>60</v>
      </c>
      <c r="B61" s="19">
        <v>16155094950</v>
      </c>
      <c r="C61" s="19">
        <v>10381909475</v>
      </c>
      <c r="D61" s="64">
        <v>55.6</v>
      </c>
    </row>
    <row r="62" spans="1:5" ht="12.75" customHeight="1" thickBot="1" x14ac:dyDescent="0.35">
      <c r="A62" s="16" t="s">
        <v>63</v>
      </c>
      <c r="B62" s="74">
        <v>19972039057.439999</v>
      </c>
      <c r="C62" s="74">
        <v>13284951613.559999</v>
      </c>
      <c r="D62" s="65">
        <v>50.3</v>
      </c>
    </row>
    <row r="63" spans="1:5" ht="22.5" customHeight="1" x14ac:dyDescent="0.3">
      <c r="A63" s="27"/>
      <c r="B63" s="38"/>
      <c r="C63" s="38"/>
      <c r="D63" s="39"/>
      <c r="E63" s="5"/>
    </row>
    <row r="64" spans="1:5" ht="12.65" customHeight="1" thickBot="1" x14ac:dyDescent="0.35">
      <c r="A64" s="6" t="s">
        <v>65</v>
      </c>
      <c r="B64" s="21"/>
      <c r="C64" s="21"/>
      <c r="D64" s="21"/>
    </row>
    <row r="65" spans="1:4" ht="24.65" customHeight="1" x14ac:dyDescent="0.3">
      <c r="A65" s="71" t="s">
        <v>66</v>
      </c>
      <c r="B65" s="72" t="str">
        <f t="shared" ref="B65:D65" si="5">B2</f>
        <v>Styczeń 2024</v>
      </c>
      <c r="C65" s="72" t="str">
        <f t="shared" si="5"/>
        <v>Styczeń 2023</v>
      </c>
      <c r="D65" s="73" t="str">
        <f t="shared" si="5"/>
        <v xml:space="preserve">Zmiana % </v>
      </c>
    </row>
    <row r="66" spans="1:4" x14ac:dyDescent="0.3">
      <c r="A66" s="81" t="s">
        <v>32</v>
      </c>
      <c r="B66" s="82"/>
      <c r="C66" s="82"/>
      <c r="D66" s="82"/>
    </row>
    <row r="67" spans="1:4" x14ac:dyDescent="0.3">
      <c r="A67" s="10" t="s">
        <v>33</v>
      </c>
      <c r="B67" s="11">
        <v>170767740.44</v>
      </c>
      <c r="C67" s="11">
        <v>228574396.16999999</v>
      </c>
      <c r="D67" s="12">
        <v>-25.290083534556008</v>
      </c>
    </row>
    <row r="68" spans="1:4" x14ac:dyDescent="0.3">
      <c r="A68" s="10" t="s">
        <v>34</v>
      </c>
      <c r="B68" s="11">
        <v>3066974.09</v>
      </c>
      <c r="C68" s="11">
        <v>3098222.09</v>
      </c>
      <c r="D68" s="12">
        <v>-1.0085784392557917</v>
      </c>
    </row>
    <row r="69" spans="1:4" x14ac:dyDescent="0.3">
      <c r="A69" s="13" t="s">
        <v>35</v>
      </c>
      <c r="B69" s="14">
        <v>0</v>
      </c>
      <c r="C69" s="14">
        <v>0</v>
      </c>
      <c r="D69" s="15" t="s">
        <v>70</v>
      </c>
    </row>
    <row r="70" spans="1:4" ht="14" thickBot="1" x14ac:dyDescent="0.35">
      <c r="A70" s="16" t="s">
        <v>64</v>
      </c>
      <c r="B70" s="17">
        <v>121301768.345</v>
      </c>
      <c r="C70" s="17">
        <v>108423438.655</v>
      </c>
      <c r="D70" s="18">
        <v>11.877809678199224</v>
      </c>
    </row>
    <row r="71" spans="1:4" ht="21.75" customHeight="1" x14ac:dyDescent="0.3">
      <c r="A71" s="27"/>
      <c r="B71" s="23"/>
      <c r="C71" s="23"/>
      <c r="D71" s="40"/>
    </row>
    <row r="72" spans="1:4" ht="14" thickBot="1" x14ac:dyDescent="0.35">
      <c r="A72" s="6" t="s">
        <v>36</v>
      </c>
      <c r="B72" s="41"/>
      <c r="C72" s="42"/>
      <c r="D72" s="28"/>
    </row>
    <row r="73" spans="1:4" ht="25.15" customHeight="1" x14ac:dyDescent="0.3">
      <c r="A73" s="67" t="s">
        <v>37</v>
      </c>
      <c r="B73" s="68" t="str">
        <f t="shared" ref="B73:D73" si="6">B2</f>
        <v>Styczeń 2024</v>
      </c>
      <c r="C73" s="68" t="str">
        <f t="shared" si="6"/>
        <v>Styczeń 2023</v>
      </c>
      <c r="D73" s="70" t="str">
        <f t="shared" si="6"/>
        <v xml:space="preserve">Zmiana % </v>
      </c>
    </row>
    <row r="74" spans="1:4" x14ac:dyDescent="0.3">
      <c r="A74" s="10" t="s">
        <v>38</v>
      </c>
      <c r="B74" s="48">
        <v>4726004.3</v>
      </c>
      <c r="C74" s="48">
        <v>6180676.4000000004</v>
      </c>
      <c r="D74" s="60">
        <v>-23.535807504822621</v>
      </c>
    </row>
    <row r="75" spans="1:4" ht="12.75" customHeight="1" thickBot="1" x14ac:dyDescent="0.35">
      <c r="A75" s="16" t="s">
        <v>39</v>
      </c>
      <c r="B75" s="57">
        <v>5673944</v>
      </c>
      <c r="C75" s="57">
        <v>6279317</v>
      </c>
      <c r="D75" s="61">
        <v>-9.6407459601099923</v>
      </c>
    </row>
    <row r="76" spans="1:4" ht="14" thickBot="1" x14ac:dyDescent="0.35">
      <c r="A76" s="37"/>
      <c r="B76" s="38"/>
      <c r="C76" s="38"/>
      <c r="D76" s="43"/>
    </row>
    <row r="77" spans="1:4" ht="25.15" customHeight="1" x14ac:dyDescent="0.3">
      <c r="A77" s="67" t="s">
        <v>40</v>
      </c>
      <c r="B77" s="68" t="str">
        <f>B2</f>
        <v>Styczeń 2024</v>
      </c>
      <c r="C77" s="68" t="str">
        <f>C2</f>
        <v>Styczeń 2023</v>
      </c>
      <c r="D77" s="70" t="str">
        <f>D2</f>
        <v xml:space="preserve">Zmiana % </v>
      </c>
    </row>
    <row r="78" spans="1:4" x14ac:dyDescent="0.3">
      <c r="A78" s="10" t="s">
        <v>61</v>
      </c>
      <c r="B78" s="48">
        <v>1237353.9310000001</v>
      </c>
      <c r="C78" s="48">
        <v>1476744.611</v>
      </c>
      <c r="D78" s="60">
        <v>-16.210702799713818</v>
      </c>
    </row>
    <row r="79" spans="1:4" x14ac:dyDescent="0.3">
      <c r="A79" s="10" t="s">
        <v>39</v>
      </c>
      <c r="B79" s="48">
        <v>0</v>
      </c>
      <c r="C79" s="50">
        <v>1000</v>
      </c>
      <c r="D79" s="50" t="s">
        <v>71</v>
      </c>
    </row>
    <row r="80" spans="1:4" ht="12.75" customHeight="1" thickBot="1" x14ac:dyDescent="0.35">
      <c r="A80" s="44" t="s">
        <v>62</v>
      </c>
      <c r="B80" s="52">
        <v>8122.66</v>
      </c>
      <c r="C80" s="53">
        <v>10634.566000000001</v>
      </c>
      <c r="D80" s="54">
        <v>-23.620202272476384</v>
      </c>
    </row>
    <row r="81" spans="1:4" ht="14" thickBot="1" x14ac:dyDescent="0.35">
      <c r="A81" s="27"/>
      <c r="B81" s="41"/>
      <c r="C81" s="41"/>
      <c r="D81" s="45"/>
    </row>
    <row r="82" spans="1:4" ht="25.9" customHeight="1" x14ac:dyDescent="0.3">
      <c r="A82" s="67" t="s">
        <v>41</v>
      </c>
      <c r="B82" s="68" t="str">
        <f>B2</f>
        <v>Styczeń 2024</v>
      </c>
      <c r="C82" s="68" t="str">
        <f>C2</f>
        <v>Styczeń 2023</v>
      </c>
      <c r="D82" s="70" t="str">
        <f>D14</f>
        <v xml:space="preserve">Zmiana % </v>
      </c>
    </row>
    <row r="83" spans="1:4" x14ac:dyDescent="0.3">
      <c r="A83" s="10" t="s">
        <v>38</v>
      </c>
      <c r="B83" s="48">
        <v>3379498</v>
      </c>
      <c r="C83" s="55">
        <v>1886628</v>
      </c>
      <c r="D83" s="56">
        <v>79.129006884240027</v>
      </c>
    </row>
    <row r="84" spans="1:4" ht="12.75" customHeight="1" thickBot="1" x14ac:dyDescent="0.35">
      <c r="A84" s="16" t="s">
        <v>39</v>
      </c>
      <c r="B84" s="57">
        <v>10060954</v>
      </c>
      <c r="C84" s="58">
        <v>12000992</v>
      </c>
      <c r="D84" s="59">
        <v>-16.165646973183549</v>
      </c>
    </row>
    <row r="85" spans="1:4" ht="12.65" customHeight="1" thickBot="1" x14ac:dyDescent="0.35">
      <c r="A85" s="27"/>
      <c r="B85" s="38"/>
      <c r="C85" s="38"/>
      <c r="D85" s="43"/>
    </row>
    <row r="86" spans="1:4" ht="19.5" customHeight="1" x14ac:dyDescent="0.3">
      <c r="A86" s="69" t="s">
        <v>42</v>
      </c>
      <c r="B86" s="68" t="str">
        <f t="shared" ref="B86:D86" si="7">B14</f>
        <v>Styczeń 2024</v>
      </c>
      <c r="C86" s="68" t="str">
        <f t="shared" si="7"/>
        <v>Styczeń 2023</v>
      </c>
      <c r="D86" s="70" t="str">
        <f t="shared" si="7"/>
        <v xml:space="preserve">Zmiana % </v>
      </c>
    </row>
    <row r="87" spans="1:4" ht="12.65" customHeight="1" x14ac:dyDescent="0.3">
      <c r="A87" s="10" t="s">
        <v>43</v>
      </c>
      <c r="B87" s="48">
        <v>7355017</v>
      </c>
      <c r="C87" s="55">
        <v>4207760</v>
      </c>
      <c r="D87" s="56">
        <v>74.79649504724604</v>
      </c>
    </row>
    <row r="88" spans="1:4" ht="14" thickBot="1" x14ac:dyDescent="0.35">
      <c r="A88" s="16" t="s">
        <v>44</v>
      </c>
      <c r="B88" s="66">
        <v>0</v>
      </c>
      <c r="C88" s="58">
        <v>0</v>
      </c>
      <c r="D88" s="59" t="s">
        <v>71</v>
      </c>
    </row>
    <row r="89" spans="1:4" ht="12.65" customHeight="1" thickBot="1" x14ac:dyDescent="0.35">
      <c r="A89" s="22"/>
      <c r="B89" s="46"/>
      <c r="C89" s="46"/>
      <c r="D89" s="47"/>
    </row>
    <row r="90" spans="1:4" ht="19.5" customHeight="1" x14ac:dyDescent="0.3">
      <c r="A90" s="67" t="s">
        <v>45</v>
      </c>
      <c r="B90" s="68" t="str">
        <f>B2</f>
        <v>Styczeń 2024</v>
      </c>
      <c r="C90" s="68" t="str">
        <f t="shared" ref="C90:D90" si="8">C2</f>
        <v>Styczeń 2023</v>
      </c>
      <c r="D90" s="68" t="str">
        <f t="shared" si="8"/>
        <v xml:space="preserve">Zmiana % </v>
      </c>
    </row>
    <row r="91" spans="1:4" ht="12.65" customHeight="1" x14ac:dyDescent="0.3">
      <c r="A91" s="10" t="s">
        <v>46</v>
      </c>
      <c r="B91" s="48">
        <v>0</v>
      </c>
      <c r="C91" s="48">
        <v>0</v>
      </c>
      <c r="D91" s="49" t="s">
        <v>71</v>
      </c>
    </row>
    <row r="92" spans="1:4" x14ac:dyDescent="0.3">
      <c r="A92" s="10" t="s">
        <v>47</v>
      </c>
      <c r="B92" s="48">
        <v>0</v>
      </c>
      <c r="C92" s="50">
        <v>0</v>
      </c>
      <c r="D92" s="51" t="s">
        <v>71</v>
      </c>
    </row>
    <row r="93" spans="1:4" ht="12.65" customHeight="1" x14ac:dyDescent="0.3">
      <c r="A93" s="10" t="s">
        <v>48</v>
      </c>
      <c r="B93" s="48">
        <v>0</v>
      </c>
      <c r="C93" s="50">
        <v>0</v>
      </c>
      <c r="D93" s="50" t="s">
        <v>71</v>
      </c>
    </row>
    <row r="94" spans="1:4" ht="12.65" customHeight="1" thickBot="1" x14ac:dyDescent="0.35">
      <c r="A94" s="16" t="s">
        <v>49</v>
      </c>
      <c r="B94" s="52">
        <v>0</v>
      </c>
      <c r="C94" s="53">
        <v>0</v>
      </c>
      <c r="D94" s="54" t="s">
        <v>71</v>
      </c>
    </row>
    <row r="95" spans="1:4" x14ac:dyDescent="0.3">
      <c r="A95" s="7" t="s">
        <v>50</v>
      </c>
      <c r="B95" s="2"/>
      <c r="C95" s="2"/>
      <c r="D95" s="2"/>
    </row>
    <row r="96" spans="1:4" ht="12.65" customHeight="1" x14ac:dyDescent="0.3">
      <c r="A96" s="7" t="s">
        <v>51</v>
      </c>
      <c r="B96" s="2"/>
      <c r="C96" s="2"/>
      <c r="D96" s="2"/>
    </row>
    <row r="97" spans="1:4" x14ac:dyDescent="0.3">
      <c r="A97" s="7" t="s">
        <v>52</v>
      </c>
      <c r="B97" s="2"/>
      <c r="C97" s="2"/>
      <c r="D97" s="2"/>
    </row>
    <row r="98" spans="1:4" x14ac:dyDescent="0.3">
      <c r="A98" s="7" t="s">
        <v>53</v>
      </c>
      <c r="B98" s="3"/>
      <c r="C98" s="3"/>
      <c r="D98" s="3"/>
    </row>
    <row r="99" spans="1:4" x14ac:dyDescent="0.3">
      <c r="A99" s="7" t="s">
        <v>54</v>
      </c>
      <c r="B99" s="2"/>
      <c r="C99" s="2"/>
      <c r="D99" s="2"/>
    </row>
    <row r="100" spans="1:4" x14ac:dyDescent="0.3">
      <c r="A100" s="7" t="s">
        <v>55</v>
      </c>
      <c r="B100" s="2"/>
      <c r="C100" s="2"/>
      <c r="D100" s="2"/>
    </row>
    <row r="101" spans="1:4" x14ac:dyDescent="0.3">
      <c r="A101" s="7" t="s">
        <v>56</v>
      </c>
      <c r="B101" s="3"/>
      <c r="C101" s="3"/>
      <c r="D101" s="3"/>
    </row>
    <row r="102" spans="1:4" x14ac:dyDescent="0.3">
      <c r="A102" s="7" t="s">
        <v>57</v>
      </c>
      <c r="B102" s="7"/>
      <c r="C102" s="7"/>
      <c r="D102" s="7"/>
    </row>
    <row r="103" spans="1:4" x14ac:dyDescent="0.3">
      <c r="A103" s="7" t="s">
        <v>58</v>
      </c>
      <c r="B103" s="3"/>
      <c r="C103" s="3"/>
      <c r="D103" s="3"/>
    </row>
    <row r="104" spans="1:4" x14ac:dyDescent="0.3">
      <c r="A104" s="7"/>
      <c r="B104" s="3"/>
      <c r="C104" s="3"/>
      <c r="D104" s="3"/>
    </row>
  </sheetData>
  <mergeCells count="9">
    <mergeCell ref="A3:D3"/>
    <mergeCell ref="A45:D45"/>
    <mergeCell ref="A38:D38"/>
    <mergeCell ref="A39:D39"/>
    <mergeCell ref="A66:D66"/>
    <mergeCell ref="A31:D31"/>
    <mergeCell ref="A21:D21"/>
    <mergeCell ref="A15:D15"/>
    <mergeCell ref="A9:D9"/>
  </mergeCells>
  <pageMargins left="0.70866141732283472" right="0.70866141732283472" top="0.53" bottom="0.74803149606299213" header="0.15" footer="0.31496062992125984"/>
  <pageSetup paperSize="9" scale="49" orientation="portrait" r:id="rId1"/>
  <headerFooter>
    <oddHeader>&amp;LAktywność inwestorów na rynkach Grupy GPW w styczniu 2024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75954375-1652-44FB-94F7-3751E2B5DB0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Obroty</dc:title>
  <dc:creator>Malgorzata.Odolinska</dc:creator>
  <cp:keywords>#Kategoria: [Publiczne/Dane osobowe &lt; 10 wpisów]# </cp:keywords>
  <cp:lastModifiedBy>Kucharski Łukasz</cp:lastModifiedBy>
  <cp:lastPrinted>2023-12-01T15:23:56Z</cp:lastPrinted>
  <dcterms:created xsi:type="dcterms:W3CDTF">2011-04-28T11:46:19Z</dcterms:created>
  <dcterms:modified xsi:type="dcterms:W3CDTF">2024-02-01T16:03:31Z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52277880-7ab3-4d18-aa6a-0061c5a97693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