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2\"/>
    </mc:Choice>
  </mc:AlternateContent>
  <bookViews>
    <workbookView xWindow="0" yWindow="0" windowWidth="23040" windowHeight="12096"/>
  </bookViews>
  <sheets>
    <sheet name="tabela" sheetId="1" r:id="rId1"/>
  </sheets>
  <externalReferences>
    <externalReference r:id="rId2"/>
  </externalReferences>
  <definedNames>
    <definedName name="_xlnm.Print_Area" localSheetId="0">tabela!$A$1:$G$92</definedName>
  </definedNames>
  <calcPr calcId="152511"/>
</workbook>
</file>

<file path=xl/calcChain.xml><?xml version="1.0" encoding="utf-8"?>
<calcChain xmlns="http://schemas.openxmlformats.org/spreadsheetml/2006/main">
  <c r="F2" i="1" l="1"/>
  <c r="E2" i="1"/>
  <c r="C2" i="1"/>
  <c r="B2" i="1"/>
  <c r="F79" i="1" l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<sst xmlns="http://schemas.openxmlformats.org/spreadsheetml/2006/main" count="107" uniqueCount="64">
  <si>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</si>
  <si>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</si>
  <si>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</si>
  <si>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</si>
  <si>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</si>
  <si>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</si>
  <si>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</si>
  <si>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</si>
  <si>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</si>
  <si>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</si>
  <si>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</si>
  <si>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</si>
  <si>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</si>
  <si>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</si>
  <si>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</si>
  <si>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</si>
  <si>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</si>
  <si>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</si>
  <si>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</si>
  <si>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</si>
  <si>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</si>
  <si>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</si>
  <si>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</si>
  <si>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</si>
  <si>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</si>
  <si>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</si>
  <si>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</si>
  <si>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</si>
  <si>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</si>
  <si>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</si>
  <si>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</si>
  <si>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</si>
  <si>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</si>
  <si>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</si>
  <si>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</si>
  <si>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</si>
  <si>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</si>
  <si>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</si>
  <si>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</si>
  <si>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</si>
  <si>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</si>
  <si>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</si>
  <si>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</si>
  <si>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</si>
  <si>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</si>
  <si>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</si>
  <si>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</si>
  <si>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</si>
  <si>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</si>
  <si>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</si>
  <si>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</si>
  <si>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</si>
  <si>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</si>
  <si>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</si>
  <si>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</si>
  <si>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</si>
  <si>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</si>
  <si>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</si>
  <si>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</si>
  <si>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</si>
  <si>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</si>
  <si>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9)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</si>
  <si>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10)</t>
    </r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</si>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</sst>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i/>
      <sz val="7.5"/>
      <color theme="1" tint="0.24997711111789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2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4" xfId="0" applyFont="1" applyBorder="1" applyAlignment="1">
      <alignment vertical="top" wrapText="1"/>
    </xf>
    <xf numFmtId="0" fontId="16" fillId="0" borderId="0" xfId="0" applyFont="1"/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3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4" fontId="14" fillId="0" borderId="20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vertical="top" wrapText="1"/>
    </xf>
    <xf numFmtId="164" fontId="14" fillId="0" borderId="23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7" fontId="12" fillId="0" borderId="0" xfId="2" applyNumberFormat="1" applyFont="1"/>
    <xf numFmtId="165" fontId="20" fillId="0" borderId="0" xfId="0" applyNumberFormat="1" applyFont="1" applyBorder="1" applyAlignment="1">
      <alignment vertical="top" wrapText="1"/>
    </xf>
    <xf numFmtId="167" fontId="20" fillId="0" borderId="0" xfId="2" applyNumberFormat="1" applyFont="1" applyBorder="1" applyAlignment="1">
      <alignment vertical="top" wrapText="1"/>
    </xf>
    <xf numFmtId="3" fontId="12" fillId="0" borderId="0" xfId="0" applyNumberFormat="1" applyFont="1" applyBorder="1" applyAlignment="1">
      <alignment vertical="top" wrapText="1"/>
    </xf>
    <xf numFmtId="3" fontId="20" fillId="0" borderId="0" xfId="0" applyNumberFormat="1" applyFont="1" applyBorder="1" applyAlignment="1">
      <alignment vertical="top" wrapText="1"/>
    </xf>
    <xf numFmtId="167" fontId="12" fillId="0" borderId="0" xfId="2" applyNumberFormat="1" applyFont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ta.grajeta\AppData\Local\Microsoft\Windows\Temporary%20Internet%20Files\Content.Outlook\JRR2YAIS\2017_02_komunikat_obroty_GPW_new_M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dane"/>
    </sheetNames>
    <sheetDataSet>
      <sheetData sheetId="0"/>
      <sheetData sheetId="1">
        <row r="1">
          <cell r="C1" t="str">
            <v>Luty 2017</v>
          </cell>
          <cell r="D1" t="str">
            <v>Luty 2016</v>
          </cell>
          <cell r="E1" t="str">
            <v>Styczeń - Luty  2017</v>
          </cell>
          <cell r="F1" t="str">
            <v>Styczeń - Luty 2016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topLeftCell="A4" zoomScaleNormal="100" workbookViewId="0">
      <selection activeCell="E86" sqref="E86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6" t="s">
        <v>59</v>
      </c>
    </row>
    <row r="2" spans="1:11" ht="21.75" customHeight="1" x14ac:dyDescent="0.2">
      <c r="A2" s="27" t="s">
        <v>0</v>
      </c>
      <c r="B2" s="28" t="str">
        <f>[1]dane!C1</f>
        <v>Luty 2017</v>
      </c>
      <c r="C2" s="28" t="str">
        <f>[1]dane!D1</f>
        <v>Luty 2016</v>
      </c>
      <c r="D2" s="29" t="s">
        <v>17</v>
      </c>
      <c r="E2" s="30" t="str">
        <f>[1]dane!E1</f>
        <v>Styczeń - Luty  2017</v>
      </c>
      <c r="F2" s="28" t="str">
        <f>[1]dane!F1</f>
        <v>Styczeń - Luty 2016</v>
      </c>
      <c r="G2" s="31" t="s">
        <v>1</v>
      </c>
    </row>
    <row r="3" spans="1:11" x14ac:dyDescent="0.2">
      <c r="A3" s="73" t="s">
        <v>7</v>
      </c>
      <c r="B3" s="74"/>
      <c r="C3" s="74"/>
      <c r="D3" s="74"/>
      <c r="E3" s="74"/>
      <c r="F3" s="74"/>
      <c r="G3" s="75"/>
    </row>
    <row r="4" spans="1:11" x14ac:dyDescent="0.2">
      <c r="A4" s="32" t="s">
        <v>16</v>
      </c>
      <c r="B4" s="37">
        <v>21628188140.32</v>
      </c>
      <c r="C4" s="37">
        <v>14116362848.84</v>
      </c>
      <c r="D4" s="38">
        <v>53.21360305000433</v>
      </c>
      <c r="E4" s="37">
        <v>43474576946.349998</v>
      </c>
      <c r="F4" s="37">
        <v>28476590887.200001</v>
      </c>
      <c r="G4" s="54">
        <v>52.66777234170776</v>
      </c>
    </row>
    <row r="5" spans="1:11" x14ac:dyDescent="0.2">
      <c r="A5" s="32" t="s">
        <v>42</v>
      </c>
      <c r="B5" s="37">
        <v>21326679044.009998</v>
      </c>
      <c r="C5" s="37">
        <v>13835623322.809999</v>
      </c>
      <c r="D5" s="38">
        <v>54.143247083417798</v>
      </c>
      <c r="E5" s="37">
        <v>42131666018</v>
      </c>
      <c r="F5" s="37">
        <v>27831467238.419998</v>
      </c>
      <c r="G5" s="54">
        <v>51.381404570145214</v>
      </c>
      <c r="H5" s="1"/>
    </row>
    <row r="6" spans="1:11" ht="12.75" customHeight="1" x14ac:dyDescent="0.2">
      <c r="A6" s="32" t="s">
        <v>43</v>
      </c>
      <c r="B6" s="37">
        <v>301509096.31</v>
      </c>
      <c r="C6" s="37">
        <v>280739526.02999997</v>
      </c>
      <c r="D6" s="38">
        <v>7.3981639043518843</v>
      </c>
      <c r="E6" s="37">
        <v>1342910928.3499999</v>
      </c>
      <c r="F6" s="37">
        <v>645123648.77999997</v>
      </c>
      <c r="G6" s="39">
        <v>108.16333905749582</v>
      </c>
      <c r="K6" s="20"/>
    </row>
    <row r="7" spans="1:11" x14ac:dyDescent="0.2">
      <c r="A7" s="32" t="s">
        <v>39</v>
      </c>
      <c r="B7" s="37">
        <v>1779605</v>
      </c>
      <c r="C7" s="37">
        <v>1470138</v>
      </c>
      <c r="D7" s="38">
        <v>21.050200729455337</v>
      </c>
      <c r="E7" s="37">
        <v>3397421</v>
      </c>
      <c r="F7" s="37">
        <v>2879080</v>
      </c>
      <c r="G7" s="39">
        <v>18.003702571654845</v>
      </c>
      <c r="K7" s="20"/>
    </row>
    <row r="8" spans="1:11" x14ac:dyDescent="0.2">
      <c r="A8" s="32" t="s">
        <v>5</v>
      </c>
      <c r="B8" s="65">
        <v>58300.37</v>
      </c>
      <c r="C8" s="65">
        <v>45430.29</v>
      </c>
      <c r="D8" s="38">
        <v>28.329293077371954</v>
      </c>
      <c r="E8" s="65">
        <v>58300.37</v>
      </c>
      <c r="F8" s="65">
        <v>45430.29</v>
      </c>
      <c r="G8" s="39">
        <v>28.329293077371954</v>
      </c>
      <c r="K8" s="20"/>
    </row>
    <row r="9" spans="1:11" x14ac:dyDescent="0.2">
      <c r="A9" s="73" t="s">
        <v>19</v>
      </c>
      <c r="B9" s="74"/>
      <c r="C9" s="74"/>
      <c r="D9" s="74"/>
      <c r="E9" s="74"/>
      <c r="F9" s="74"/>
      <c r="G9" s="75"/>
    </row>
    <row r="10" spans="1:11" x14ac:dyDescent="0.2">
      <c r="A10" s="32" t="s">
        <v>37</v>
      </c>
      <c r="B10" s="37">
        <v>1066333952.2</v>
      </c>
      <c r="C10" s="37">
        <v>658839205.85000002</v>
      </c>
      <c r="D10" s="38">
        <v>61.850409437044895</v>
      </c>
      <c r="E10" s="37">
        <v>1027601610.2</v>
      </c>
      <c r="F10" s="37">
        <v>695786680.96000004</v>
      </c>
      <c r="G10" s="39">
        <v>47.689175191192781</v>
      </c>
    </row>
    <row r="11" spans="1:11" ht="12.75" customHeight="1" x14ac:dyDescent="0.2">
      <c r="A11" s="32" t="s">
        <v>38</v>
      </c>
      <c r="B11" s="37">
        <v>15075454.82</v>
      </c>
      <c r="C11" s="37">
        <v>13368548.859999999</v>
      </c>
      <c r="D11" s="38">
        <v>12.768072121180097</v>
      </c>
      <c r="E11" s="37">
        <v>32753925.079999998</v>
      </c>
      <c r="F11" s="37">
        <v>16128091.220000001</v>
      </c>
      <c r="G11" s="39">
        <v>103.08618442945536</v>
      </c>
      <c r="K11" t="s">
        <v>41</v>
      </c>
    </row>
    <row r="12" spans="1:11" ht="13.2" thickBot="1" x14ac:dyDescent="0.25">
      <c r="A12" s="33" t="s">
        <v>39</v>
      </c>
      <c r="B12" s="49">
        <v>88980</v>
      </c>
      <c r="C12" s="49">
        <v>70007</v>
      </c>
      <c r="D12" s="58">
        <v>27.101575556730051</v>
      </c>
      <c r="E12" s="49">
        <v>82864</v>
      </c>
      <c r="F12" s="49">
        <v>71977</v>
      </c>
      <c r="G12" s="59">
        <v>15.125665143031796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7" t="s">
        <v>21</v>
      </c>
      <c r="B14" s="28" t="str">
        <f>$B$2</f>
        <v>Luty 2017</v>
      </c>
      <c r="C14" s="28" t="str">
        <f>$C$2</f>
        <v>Luty 2016</v>
      </c>
      <c r="D14" s="28" t="s">
        <v>18</v>
      </c>
      <c r="E14" s="28" t="str">
        <f>$E$2</f>
        <v>Styczeń - Luty  2017</v>
      </c>
      <c r="F14" s="28" t="str">
        <f>$F$2</f>
        <v>Styczeń - Luty 2016</v>
      </c>
      <c r="G14" s="31" t="s">
        <v>1</v>
      </c>
    </row>
    <row r="15" spans="1:11" x14ac:dyDescent="0.2">
      <c r="A15" s="73" t="s">
        <v>7</v>
      </c>
      <c r="B15" s="74"/>
      <c r="C15" s="74"/>
      <c r="D15" s="74"/>
      <c r="E15" s="74"/>
      <c r="F15" s="74"/>
      <c r="G15" s="75"/>
    </row>
    <row r="16" spans="1:11" x14ac:dyDescent="0.2">
      <c r="A16" s="32" t="s">
        <v>16</v>
      </c>
      <c r="B16" s="37">
        <v>188966543.83000001</v>
      </c>
      <c r="C16" s="37">
        <v>138630503.49000001</v>
      </c>
      <c r="D16" s="38">
        <v>36.309498323095198</v>
      </c>
      <c r="E16" s="37">
        <v>322031157.72000003</v>
      </c>
      <c r="F16" s="37">
        <v>245703112.15000001</v>
      </c>
      <c r="G16" s="39">
        <v>31.065152126930439</v>
      </c>
    </row>
    <row r="17" spans="1:11" x14ac:dyDescent="0.2">
      <c r="A17" s="32" t="s">
        <v>37</v>
      </c>
      <c r="B17" s="37">
        <v>183106620.83000001</v>
      </c>
      <c r="C17" s="37">
        <v>135805512.69</v>
      </c>
      <c r="D17" s="38">
        <v>34.830035396260485</v>
      </c>
      <c r="E17" s="37">
        <v>304942661.92000002</v>
      </c>
      <c r="F17" s="37">
        <v>237316847.69999999</v>
      </c>
      <c r="G17" s="39">
        <v>28.496002233051755</v>
      </c>
      <c r="H17" s="10"/>
      <c r="I17" s="15"/>
    </row>
    <row r="18" spans="1:11" ht="12.75" customHeight="1" x14ac:dyDescent="0.2">
      <c r="A18" s="32" t="s">
        <v>38</v>
      </c>
      <c r="B18" s="37">
        <v>5859923</v>
      </c>
      <c r="C18" s="37">
        <v>2824990.8</v>
      </c>
      <c r="D18" s="38">
        <v>107.43157818425462</v>
      </c>
      <c r="E18" s="37">
        <v>17088495.800000001</v>
      </c>
      <c r="F18" s="37">
        <v>8386264.4500000002</v>
      </c>
      <c r="G18" s="39">
        <v>103.76767155249915</v>
      </c>
    </row>
    <row r="19" spans="1:11" x14ac:dyDescent="0.2">
      <c r="A19" s="32" t="s">
        <v>39</v>
      </c>
      <c r="B19" s="37">
        <v>110514</v>
      </c>
      <c r="C19" s="37">
        <v>95455</v>
      </c>
      <c r="D19" s="38">
        <v>15.776020114189926</v>
      </c>
      <c r="E19" s="37">
        <v>188794</v>
      </c>
      <c r="F19" s="37">
        <v>167468</v>
      </c>
      <c r="G19" s="39">
        <v>12.734373133971854</v>
      </c>
    </row>
    <row r="20" spans="1:11" x14ac:dyDescent="0.2">
      <c r="A20" s="32" t="s">
        <v>8</v>
      </c>
      <c r="B20" s="65">
        <v>333.55</v>
      </c>
      <c r="C20" s="65">
        <v>272.54000000000002</v>
      </c>
      <c r="D20" s="38">
        <v>22.385704850664112</v>
      </c>
      <c r="E20" s="65">
        <v>333.55</v>
      </c>
      <c r="F20" s="65">
        <v>272.54000000000002</v>
      </c>
      <c r="G20" s="39">
        <v>22.385704850664112</v>
      </c>
    </row>
    <row r="21" spans="1:11" x14ac:dyDescent="0.2">
      <c r="A21" s="73" t="s">
        <v>19</v>
      </c>
      <c r="B21" s="74" t="s">
        <v>6</v>
      </c>
      <c r="C21" s="74" t="s">
        <v>6</v>
      </c>
      <c r="D21" s="74" t="s">
        <v>6</v>
      </c>
      <c r="E21" s="74"/>
      <c r="F21" s="74"/>
      <c r="G21" s="75"/>
      <c r="I21" s="15"/>
    </row>
    <row r="22" spans="1:11" x14ac:dyDescent="0.2">
      <c r="A22" s="32" t="s">
        <v>2</v>
      </c>
      <c r="B22" s="37">
        <v>9155331.0399999991</v>
      </c>
      <c r="C22" s="37">
        <v>6466929.1799999997</v>
      </c>
      <c r="D22" s="38">
        <v>41.571537049057341</v>
      </c>
      <c r="E22" s="37">
        <v>7437625.9000000004</v>
      </c>
      <c r="F22" s="37">
        <v>5932921.1900000004</v>
      </c>
      <c r="G22" s="39">
        <v>25.361953442701978</v>
      </c>
    </row>
    <row r="23" spans="1:11" ht="12.75" customHeight="1" x14ac:dyDescent="0.2">
      <c r="A23" s="32" t="s">
        <v>4</v>
      </c>
      <c r="B23" s="37">
        <v>292996.15000000002</v>
      </c>
      <c r="C23" s="37">
        <v>134523.37</v>
      </c>
      <c r="D23" s="38">
        <v>117.80315940642882</v>
      </c>
      <c r="E23" s="37">
        <v>416792.58</v>
      </c>
      <c r="F23" s="37">
        <v>209656.61</v>
      </c>
      <c r="G23" s="39">
        <v>98.797729296491084</v>
      </c>
    </row>
    <row r="24" spans="1:11" ht="13.2" thickBot="1" x14ac:dyDescent="0.25">
      <c r="A24" s="33" t="s">
        <v>3</v>
      </c>
      <c r="B24" s="49">
        <v>5526</v>
      </c>
      <c r="C24" s="49">
        <v>4545</v>
      </c>
      <c r="D24" s="58">
        <v>21.584158415841582</v>
      </c>
      <c r="E24" s="49">
        <v>4605</v>
      </c>
      <c r="F24" s="49">
        <v>4187</v>
      </c>
      <c r="G24" s="59">
        <v>9.9832815858609933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6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7" t="s">
        <v>20</v>
      </c>
      <c r="B27" s="28" t="str">
        <f>$B$2</f>
        <v>Luty 2017</v>
      </c>
      <c r="C27" s="28" t="str">
        <f>$C$2</f>
        <v>Luty 2016</v>
      </c>
      <c r="D27" s="28" t="s">
        <v>18</v>
      </c>
      <c r="E27" s="28" t="str">
        <f>$E$2</f>
        <v>Styczeń - Luty  2017</v>
      </c>
      <c r="F27" s="28" t="str">
        <f>$F$2</f>
        <v>Styczeń - Luty 2016</v>
      </c>
      <c r="G27" s="31" t="s">
        <v>1</v>
      </c>
    </row>
    <row r="28" spans="1:11" x14ac:dyDescent="0.2">
      <c r="A28" s="73" t="s">
        <v>7</v>
      </c>
      <c r="B28" s="74"/>
      <c r="C28" s="74"/>
      <c r="D28" s="74"/>
      <c r="E28" s="74"/>
      <c r="F28" s="74"/>
      <c r="G28" s="75"/>
      <c r="K28" s="20"/>
    </row>
    <row r="29" spans="1:11" ht="11.4" customHeight="1" x14ac:dyDescent="0.2">
      <c r="A29" s="79" t="s">
        <v>40</v>
      </c>
      <c r="B29" s="80"/>
      <c r="C29" s="80"/>
      <c r="D29" s="80"/>
      <c r="E29" s="80"/>
      <c r="F29" s="80"/>
      <c r="G29" s="81"/>
      <c r="K29" s="20"/>
    </row>
    <row r="30" spans="1:11" x14ac:dyDescent="0.2">
      <c r="A30" s="32" t="s">
        <v>9</v>
      </c>
      <c r="B30" s="37">
        <v>329370</v>
      </c>
      <c r="C30" s="37">
        <v>377185</v>
      </c>
      <c r="D30" s="38">
        <v>-12.676803160252925</v>
      </c>
      <c r="E30" s="37">
        <v>636335</v>
      </c>
      <c r="F30" s="37">
        <v>770725</v>
      </c>
      <c r="G30" s="39">
        <v>-17.436828959745696</v>
      </c>
      <c r="H30" s="10"/>
      <c r="K30" s="20"/>
    </row>
    <row r="31" spans="1:11" x14ac:dyDescent="0.2">
      <c r="A31" s="32" t="s">
        <v>10</v>
      </c>
      <c r="B31" s="37">
        <v>171119</v>
      </c>
      <c r="C31" s="37">
        <v>111918</v>
      </c>
      <c r="D31" s="38">
        <v>52.896763701996093</v>
      </c>
      <c r="E31" s="37">
        <v>340090</v>
      </c>
      <c r="F31" s="37">
        <v>193455</v>
      </c>
      <c r="G31" s="39">
        <v>75.797989196453955</v>
      </c>
      <c r="H31" s="10"/>
    </row>
    <row r="32" spans="1:11" x14ac:dyDescent="0.2">
      <c r="A32" s="32" t="s">
        <v>11</v>
      </c>
      <c r="B32" s="37">
        <v>72310</v>
      </c>
      <c r="C32" s="37">
        <v>63152</v>
      </c>
      <c r="D32" s="38">
        <v>14.501520141879908</v>
      </c>
      <c r="E32" s="37">
        <v>168006</v>
      </c>
      <c r="F32" s="37">
        <v>163233</v>
      </c>
      <c r="G32" s="39">
        <v>2.924041094631602</v>
      </c>
      <c r="K32" s="10"/>
    </row>
    <row r="33" spans="1:14" x14ac:dyDescent="0.2">
      <c r="A33" s="32" t="s">
        <v>30</v>
      </c>
      <c r="B33" s="37">
        <v>2516</v>
      </c>
      <c r="C33" s="37">
        <v>14</v>
      </c>
      <c r="D33" s="41">
        <v>17871.428571428572</v>
      </c>
      <c r="E33" s="37">
        <v>4422</v>
      </c>
      <c r="F33" s="37">
        <v>646</v>
      </c>
      <c r="G33" s="39">
        <v>584.52012383900933</v>
      </c>
      <c r="K33" s="10"/>
    </row>
    <row r="34" spans="1:14" x14ac:dyDescent="0.2">
      <c r="A34" s="32" t="s">
        <v>12</v>
      </c>
      <c r="B34" s="37">
        <v>33798</v>
      </c>
      <c r="C34" s="37">
        <v>28634</v>
      </c>
      <c r="D34" s="38">
        <v>18.034504435286713</v>
      </c>
      <c r="E34" s="37">
        <v>65147</v>
      </c>
      <c r="F34" s="37">
        <v>57288</v>
      </c>
      <c r="G34" s="39">
        <v>13.718405250663324</v>
      </c>
      <c r="K34" s="10"/>
    </row>
    <row r="35" spans="1:14" x14ac:dyDescent="0.2">
      <c r="A35" s="73" t="s">
        <v>19</v>
      </c>
      <c r="B35" s="74"/>
      <c r="C35" s="74"/>
      <c r="D35" s="74"/>
      <c r="E35" s="74"/>
      <c r="F35" s="74"/>
      <c r="G35" s="75"/>
    </row>
    <row r="36" spans="1:14" x14ac:dyDescent="0.2">
      <c r="A36" s="79" t="s">
        <v>40</v>
      </c>
      <c r="B36" s="80"/>
      <c r="C36" s="80"/>
      <c r="D36" s="80"/>
      <c r="E36" s="80"/>
      <c r="F36" s="80"/>
      <c r="G36" s="81"/>
    </row>
    <row r="37" spans="1:14" x14ac:dyDescent="0.2">
      <c r="A37" s="32" t="s">
        <v>9</v>
      </c>
      <c r="B37" s="37">
        <v>16469</v>
      </c>
      <c r="C37" s="37">
        <v>17961</v>
      </c>
      <c r="D37" s="38">
        <v>-8.306887144368357</v>
      </c>
      <c r="E37" s="37">
        <v>15520</v>
      </c>
      <c r="F37" s="37">
        <v>19268</v>
      </c>
      <c r="G37" s="39">
        <v>-19.451941042142419</v>
      </c>
    </row>
    <row r="38" spans="1:14" x14ac:dyDescent="0.2">
      <c r="A38" s="32" t="s">
        <v>10</v>
      </c>
      <c r="B38" s="37">
        <v>8556</v>
      </c>
      <c r="C38" s="37">
        <v>5329</v>
      </c>
      <c r="D38" s="38">
        <v>60.55545130418465</v>
      </c>
      <c r="E38" s="37">
        <v>8295</v>
      </c>
      <c r="F38" s="37">
        <v>4836</v>
      </c>
      <c r="G38" s="39">
        <v>71.526054590570709</v>
      </c>
    </row>
    <row r="39" spans="1:14" x14ac:dyDescent="0.2">
      <c r="A39" s="32" t="s">
        <v>11</v>
      </c>
      <c r="B39" s="37">
        <v>3616</v>
      </c>
      <c r="C39" s="37">
        <v>3007</v>
      </c>
      <c r="D39" s="38">
        <v>20.252743598270694</v>
      </c>
      <c r="E39" s="37">
        <v>4098</v>
      </c>
      <c r="F39" s="37">
        <v>4081</v>
      </c>
      <c r="G39" s="39">
        <v>0.41656456750795989</v>
      </c>
    </row>
    <row r="40" spans="1:14" x14ac:dyDescent="0.2">
      <c r="A40" s="32" t="s">
        <v>30</v>
      </c>
      <c r="B40" s="40">
        <v>126</v>
      </c>
      <c r="C40" s="37">
        <v>1</v>
      </c>
      <c r="D40" s="47">
        <v>12500</v>
      </c>
      <c r="E40" s="40">
        <v>108</v>
      </c>
      <c r="F40" s="37">
        <v>16</v>
      </c>
      <c r="G40" s="39">
        <v>575</v>
      </c>
    </row>
    <row r="41" spans="1:14" x14ac:dyDescent="0.2">
      <c r="A41" s="60" t="s">
        <v>12</v>
      </c>
      <c r="B41" s="40">
        <v>1690</v>
      </c>
      <c r="C41" s="40">
        <v>1364</v>
      </c>
      <c r="D41" s="63">
        <v>23.900293255131967</v>
      </c>
      <c r="E41" s="40">
        <v>1589</v>
      </c>
      <c r="F41" s="40">
        <v>1432</v>
      </c>
      <c r="G41" s="64">
        <v>10.963687150837998</v>
      </c>
    </row>
    <row r="42" spans="1:14" x14ac:dyDescent="0.2">
      <c r="A42" s="73" t="s">
        <v>44</v>
      </c>
      <c r="B42" s="74"/>
      <c r="C42" s="74"/>
      <c r="D42" s="74"/>
      <c r="E42" s="74"/>
      <c r="F42" s="74"/>
      <c r="G42" s="75"/>
    </row>
    <row r="43" spans="1:14" x14ac:dyDescent="0.2">
      <c r="A43" s="32" t="s">
        <v>9</v>
      </c>
      <c r="B43" s="37">
        <v>76931</v>
      </c>
      <c r="C43" s="37">
        <v>54522</v>
      </c>
      <c r="D43" s="38">
        <v>41.100840027878661</v>
      </c>
      <c r="E43" s="37">
        <v>76931</v>
      </c>
      <c r="F43" s="37">
        <v>54522</v>
      </c>
      <c r="G43" s="39">
        <v>41.100840027878661</v>
      </c>
      <c r="H43" s="10"/>
      <c r="I43" s="2"/>
    </row>
    <row r="44" spans="1:14" x14ac:dyDescent="0.2">
      <c r="A44" s="32" t="s">
        <v>10</v>
      </c>
      <c r="B44" s="37">
        <v>35699</v>
      </c>
      <c r="C44" s="37">
        <v>16555</v>
      </c>
      <c r="D44" s="38">
        <v>115.63877982482636</v>
      </c>
      <c r="E44" s="37">
        <v>35699</v>
      </c>
      <c r="F44" s="37">
        <v>16555</v>
      </c>
      <c r="G44" s="39">
        <v>115.63877982482636</v>
      </c>
      <c r="H44" s="10"/>
      <c r="N44" s="9"/>
    </row>
    <row r="45" spans="1:14" x14ac:dyDescent="0.2">
      <c r="A45" s="32" t="s">
        <v>11</v>
      </c>
      <c r="B45" s="37">
        <v>39743</v>
      </c>
      <c r="C45" s="37">
        <v>33189</v>
      </c>
      <c r="D45" s="38">
        <v>19.747506704028449</v>
      </c>
      <c r="E45" s="37">
        <v>39743</v>
      </c>
      <c r="F45" s="37">
        <v>33189</v>
      </c>
      <c r="G45" s="39">
        <v>19.747506704028449</v>
      </c>
      <c r="H45" s="10"/>
    </row>
    <row r="46" spans="1:14" x14ac:dyDescent="0.2">
      <c r="A46" s="32" t="s">
        <v>30</v>
      </c>
      <c r="B46" s="37">
        <v>1676</v>
      </c>
      <c r="C46" s="37">
        <v>41</v>
      </c>
      <c r="D46" s="38">
        <v>3987.8048780487802</v>
      </c>
      <c r="E46" s="37">
        <v>1676</v>
      </c>
      <c r="F46" s="37">
        <v>41</v>
      </c>
      <c r="G46" s="39">
        <v>3987.8048780487802</v>
      </c>
      <c r="H46" s="10"/>
    </row>
    <row r="47" spans="1:14" ht="13.2" thickBot="1" x14ac:dyDescent="0.25">
      <c r="A47" s="33" t="s">
        <v>12</v>
      </c>
      <c r="B47" s="49">
        <v>35625</v>
      </c>
      <c r="C47" s="49">
        <v>17302</v>
      </c>
      <c r="D47" s="58">
        <v>105.90105190151426</v>
      </c>
      <c r="E47" s="49">
        <v>35625</v>
      </c>
      <c r="F47" s="49">
        <v>17302</v>
      </c>
      <c r="G47" s="59">
        <v>105.90105190151426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6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7" t="s">
        <v>36</v>
      </c>
      <c r="B50" s="28" t="str">
        <f>$B$2</f>
        <v>Luty 2017</v>
      </c>
      <c r="C50" s="28" t="str">
        <f>$C$2</f>
        <v>Luty 2016</v>
      </c>
      <c r="D50" s="28" t="s">
        <v>18</v>
      </c>
      <c r="E50" s="28" t="str">
        <f>$E$2</f>
        <v>Styczeń - Luty  2017</v>
      </c>
      <c r="F50" s="28" t="str">
        <f>$F$2</f>
        <v>Styczeń - Luty 2016</v>
      </c>
      <c r="G50" s="31" t="s">
        <v>1</v>
      </c>
    </row>
    <row r="51" spans="1:11" x14ac:dyDescent="0.2">
      <c r="A51" s="32" t="s">
        <v>56</v>
      </c>
      <c r="B51" s="57">
        <v>83.42</v>
      </c>
      <c r="C51" s="57">
        <v>70.180000000000007</v>
      </c>
      <c r="D51" s="38">
        <v>18.865773724707879</v>
      </c>
      <c r="E51" s="57">
        <v>83.42</v>
      </c>
      <c r="F51" s="57">
        <v>70.180000000000007</v>
      </c>
      <c r="G51" s="39">
        <v>18.865773724707879</v>
      </c>
    </row>
    <row r="52" spans="1:11" x14ac:dyDescent="0.2">
      <c r="A52" s="32" t="s">
        <v>16</v>
      </c>
      <c r="B52" s="37">
        <v>190323908.59</v>
      </c>
      <c r="C52" s="37">
        <v>199350611.49000001</v>
      </c>
      <c r="D52" s="38">
        <v>-4.5280537804885608</v>
      </c>
      <c r="E52" s="37">
        <v>412578090.83999997</v>
      </c>
      <c r="F52" s="37">
        <v>375238234.92000002</v>
      </c>
      <c r="G52" s="39">
        <v>9.950973127234942</v>
      </c>
      <c r="H52" s="10"/>
    </row>
    <row r="53" spans="1:11" x14ac:dyDescent="0.2">
      <c r="A53" s="32" t="s">
        <v>37</v>
      </c>
      <c r="B53" s="37">
        <v>175969826.56</v>
      </c>
      <c r="C53" s="37">
        <v>186209681.75</v>
      </c>
      <c r="D53" s="38">
        <v>-5.4990992378944892</v>
      </c>
      <c r="E53" s="37">
        <v>394746213.25</v>
      </c>
      <c r="F53" s="37">
        <v>349219545.13999999</v>
      </c>
      <c r="G53" s="39">
        <v>13.036689596439576</v>
      </c>
      <c r="H53" s="10"/>
    </row>
    <row r="54" spans="1:11" x14ac:dyDescent="0.2">
      <c r="A54" s="32" t="s">
        <v>38</v>
      </c>
      <c r="B54" s="37">
        <v>14354082.029999999</v>
      </c>
      <c r="C54" s="37">
        <v>13140929.74</v>
      </c>
      <c r="D54" s="38">
        <v>9.2318604086836906</v>
      </c>
      <c r="E54" s="37">
        <v>17831877.59</v>
      </c>
      <c r="F54" s="37">
        <v>26018689.780000001</v>
      </c>
      <c r="G54" s="39">
        <v>-31.465120877427989</v>
      </c>
      <c r="H54" s="10"/>
      <c r="I54" s="1"/>
    </row>
    <row r="55" spans="1:11" ht="13.2" thickBot="1" x14ac:dyDescent="0.25">
      <c r="A55" s="33" t="s">
        <v>39</v>
      </c>
      <c r="B55" s="49">
        <v>7444</v>
      </c>
      <c r="C55" s="49">
        <v>6030</v>
      </c>
      <c r="D55" s="58">
        <v>23.44941956882256</v>
      </c>
      <c r="E55" s="49">
        <v>15210</v>
      </c>
      <c r="F55" s="49">
        <v>11394</v>
      </c>
      <c r="G55" s="59">
        <v>33.4913112164297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7" t="s">
        <v>35</v>
      </c>
      <c r="B57" s="28" t="str">
        <f>$B$2</f>
        <v>Luty 2017</v>
      </c>
      <c r="C57" s="28" t="str">
        <f>$C$2</f>
        <v>Luty 2016</v>
      </c>
      <c r="D57" s="28" t="s">
        <v>18</v>
      </c>
      <c r="E57" s="28" t="str">
        <f>$E$2</f>
        <v>Styczeń - Luty  2017</v>
      </c>
      <c r="F57" s="28" t="str">
        <f>$F$2</f>
        <v>Styczeń - Luty 2016</v>
      </c>
      <c r="G57" s="31" t="s">
        <v>1</v>
      </c>
      <c r="J57" s="1"/>
      <c r="K57" s="10"/>
    </row>
    <row r="58" spans="1:11" x14ac:dyDescent="0.2">
      <c r="A58" s="32" t="s">
        <v>57</v>
      </c>
      <c r="B58" s="37">
        <v>15241885575</v>
      </c>
      <c r="C58" s="37">
        <v>20994056425</v>
      </c>
      <c r="D58" s="53">
        <v>-27.399044441693686</v>
      </c>
      <c r="E58" s="37">
        <v>43562699400</v>
      </c>
      <c r="F58" s="37">
        <v>43538394450</v>
      </c>
      <c r="G58" s="54">
        <v>5.582417612552959E-2</v>
      </c>
    </row>
    <row r="59" spans="1:11" ht="13.2" thickBot="1" x14ac:dyDescent="0.25">
      <c r="A59" s="33" t="s">
        <v>58</v>
      </c>
      <c r="B59" s="43">
        <v>18622066467.670002</v>
      </c>
      <c r="C59" s="43">
        <v>911607280</v>
      </c>
      <c r="D59" s="55">
        <v>1942.7728997151057</v>
      </c>
      <c r="E59" s="43">
        <v>34481202318.550003</v>
      </c>
      <c r="F59" s="49">
        <v>13372118614.160004</v>
      </c>
      <c r="G59" s="56">
        <v>157.85893255566225</v>
      </c>
    </row>
    <row r="60" spans="1:11" x14ac:dyDescent="0.2">
      <c r="A60" s="11"/>
      <c r="B60" s="71"/>
      <c r="C60" s="71"/>
      <c r="D60" s="69"/>
      <c r="E60" s="71"/>
      <c r="F60" s="71"/>
      <c r="G60" s="69"/>
      <c r="H60" s="10"/>
    </row>
    <row r="61" spans="1:11" ht="12.75" customHeight="1" thickBot="1" x14ac:dyDescent="0.25">
      <c r="A61" s="66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7" t="s">
        <v>13</v>
      </c>
      <c r="B62" s="28" t="str">
        <f>$B$2</f>
        <v>Luty 2017</v>
      </c>
      <c r="C62" s="28" t="str">
        <f>$C$2</f>
        <v>Luty 2016</v>
      </c>
      <c r="D62" s="28" t="s">
        <v>18</v>
      </c>
      <c r="E62" s="28" t="str">
        <f>$E$2</f>
        <v>Styczeń - Luty  2017</v>
      </c>
      <c r="F62" s="28" t="str">
        <f>$F$2</f>
        <v>Styczeń - Luty 2016</v>
      </c>
      <c r="G62" s="31" t="s">
        <v>1</v>
      </c>
      <c r="K62" s="10"/>
    </row>
    <row r="63" spans="1:11" ht="12.75" customHeight="1" x14ac:dyDescent="0.2">
      <c r="A63" s="76" t="s">
        <v>34</v>
      </c>
      <c r="B63" s="77"/>
      <c r="C63" s="77"/>
      <c r="D63" s="77"/>
      <c r="E63" s="77"/>
      <c r="F63" s="77"/>
      <c r="G63" s="78"/>
    </row>
    <row r="64" spans="1:11" x14ac:dyDescent="0.2">
      <c r="A64" s="32" t="s">
        <v>14</v>
      </c>
      <c r="B64" s="37">
        <v>76341092.519999996</v>
      </c>
      <c r="C64" s="37">
        <v>70418045.079999998</v>
      </c>
      <c r="D64" s="38">
        <v>8.4112636658274056</v>
      </c>
      <c r="E64" s="37">
        <v>158113471.72</v>
      </c>
      <c r="F64" s="37">
        <v>138216018.81</v>
      </c>
      <c r="G64" s="39">
        <v>14.395909447625034</v>
      </c>
    </row>
    <row r="65" spans="1:12" x14ac:dyDescent="0.2">
      <c r="A65" s="32" t="s">
        <v>15</v>
      </c>
      <c r="B65" s="37">
        <v>5520473.4000000004</v>
      </c>
      <c r="C65" s="37">
        <v>7304030.2999999998</v>
      </c>
      <c r="D65" s="38">
        <v>-24.418804779602286</v>
      </c>
      <c r="E65" s="37">
        <v>10981339.699999999</v>
      </c>
      <c r="F65" s="37">
        <v>17872490.059999999</v>
      </c>
      <c r="G65" s="39">
        <v>-38.557304196928456</v>
      </c>
    </row>
    <row r="66" spans="1:12" x14ac:dyDescent="0.2">
      <c r="A66" s="60" t="s">
        <v>28</v>
      </c>
      <c r="B66" s="40">
        <v>0</v>
      </c>
      <c r="C66" s="40">
        <v>0</v>
      </c>
      <c r="D66" s="41" t="s">
        <v>63</v>
      </c>
      <c r="E66" s="40">
        <v>0</v>
      </c>
      <c r="F66" s="40">
        <v>0</v>
      </c>
      <c r="G66" s="39" t="s">
        <v>63</v>
      </c>
    </row>
    <row r="67" spans="1:12" ht="13.2" thickBot="1" x14ac:dyDescent="0.25">
      <c r="A67" s="33" t="s">
        <v>22</v>
      </c>
      <c r="B67" s="49">
        <v>15073279.93</v>
      </c>
      <c r="C67" s="49">
        <v>18765029.859999999</v>
      </c>
      <c r="D67" s="61">
        <v>-19.673562778972308</v>
      </c>
      <c r="E67" s="49">
        <v>31450364.100000001</v>
      </c>
      <c r="F67" s="49">
        <v>47155710.75</v>
      </c>
      <c r="G67" s="62">
        <v>-33.3052909185554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6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7" t="s">
        <v>32</v>
      </c>
      <c r="B70" s="28" t="str">
        <f>$B$2</f>
        <v>Luty 2017</v>
      </c>
      <c r="C70" s="28" t="str">
        <f>$C$2</f>
        <v>Luty 2016</v>
      </c>
      <c r="D70" s="28" t="s">
        <v>18</v>
      </c>
      <c r="E70" s="28" t="str">
        <f>$E$2</f>
        <v>Styczeń - Luty  2017</v>
      </c>
      <c r="F70" s="28" t="str">
        <f>$F$2</f>
        <v>Styczeń - Luty 2016</v>
      </c>
      <c r="G70" s="31" t="s">
        <v>1</v>
      </c>
      <c r="H70" s="9"/>
    </row>
    <row r="71" spans="1:12" x14ac:dyDescent="0.2">
      <c r="A71" s="32" t="s">
        <v>52</v>
      </c>
      <c r="B71" s="37">
        <v>2127309.7000012151</v>
      </c>
      <c r="C71" s="37">
        <v>2150473.4000010854</v>
      </c>
      <c r="D71" s="38">
        <v>-1.077144223214227</v>
      </c>
      <c r="E71" s="37">
        <v>4672126.6000012299</v>
      </c>
      <c r="F71" s="37">
        <v>4696908.3000011239</v>
      </c>
      <c r="G71" s="39">
        <v>-0.52761728390328777</v>
      </c>
      <c r="H71" s="9"/>
      <c r="I71" s="9"/>
    </row>
    <row r="72" spans="1:12" ht="13.2" thickBot="1" x14ac:dyDescent="0.25">
      <c r="A72" s="33" t="s">
        <v>25</v>
      </c>
      <c r="B72" s="49">
        <v>4126569</v>
      </c>
      <c r="C72" s="49">
        <v>8711424</v>
      </c>
      <c r="D72" s="44">
        <v>-52.630373633518467</v>
      </c>
      <c r="E72" s="49">
        <v>9121584</v>
      </c>
      <c r="F72" s="49">
        <v>17920030</v>
      </c>
      <c r="G72" s="59">
        <v>-49.098388786179484</v>
      </c>
      <c r="H72" s="9"/>
      <c r="I72" s="9"/>
    </row>
    <row r="73" spans="1:12" ht="13.2" thickBot="1" x14ac:dyDescent="0.25">
      <c r="A73" s="5"/>
      <c r="B73" s="70"/>
      <c r="C73" s="70"/>
      <c r="D73" s="72"/>
      <c r="E73" s="70"/>
      <c r="F73" s="70"/>
      <c r="G73" s="72"/>
      <c r="H73" s="9"/>
      <c r="I73" s="9"/>
    </row>
    <row r="74" spans="1:12" ht="21.75" customHeight="1" x14ac:dyDescent="0.2">
      <c r="A74" s="27" t="s">
        <v>26</v>
      </c>
      <c r="B74" s="28" t="str">
        <f>$B$2</f>
        <v>Luty 2017</v>
      </c>
      <c r="C74" s="28" t="str">
        <f>$C$2</f>
        <v>Luty 2016</v>
      </c>
      <c r="D74" s="28" t="s">
        <v>18</v>
      </c>
      <c r="E74" s="28" t="str">
        <f>$E$2</f>
        <v>Styczeń - Luty  2017</v>
      </c>
      <c r="F74" s="28" t="str">
        <f>$F$2</f>
        <v>Styczeń - Luty 2016</v>
      </c>
      <c r="G74" s="31" t="s">
        <v>1</v>
      </c>
    </row>
    <row r="75" spans="1:12" x14ac:dyDescent="0.2">
      <c r="A75" s="32" t="s">
        <v>60</v>
      </c>
      <c r="B75" s="37">
        <v>4613584.2949999999</v>
      </c>
      <c r="C75" s="37">
        <v>6241691.8560000015</v>
      </c>
      <c r="D75" s="38">
        <v>-26.084395041625406</v>
      </c>
      <c r="E75" s="37">
        <v>7930139.9809999997</v>
      </c>
      <c r="F75" s="37">
        <v>10020616.592</v>
      </c>
      <c r="G75" s="39">
        <v>-20.861756278240811</v>
      </c>
    </row>
    <row r="76" spans="1:12" s="20" customFormat="1" x14ac:dyDescent="0.2">
      <c r="A76" s="32" t="s">
        <v>61</v>
      </c>
      <c r="B76" s="37">
        <v>42000</v>
      </c>
      <c r="C76" s="42">
        <v>1000</v>
      </c>
      <c r="D76" s="41">
        <v>4100</v>
      </c>
      <c r="E76" s="37">
        <v>73000</v>
      </c>
      <c r="F76" s="42">
        <v>1000</v>
      </c>
      <c r="G76" s="39">
        <v>7200</v>
      </c>
      <c r="L76" s="16"/>
    </row>
    <row r="77" spans="1:12" s="20" customFormat="1" ht="13.2" thickBot="1" x14ac:dyDescent="0.25">
      <c r="A77" s="35" t="s">
        <v>62</v>
      </c>
      <c r="B77" s="43">
        <v>34357.069000000003</v>
      </c>
      <c r="C77" s="43">
        <v>12798.550999999999</v>
      </c>
      <c r="D77" s="44">
        <v>168.444990374301</v>
      </c>
      <c r="E77" s="43">
        <v>49659.391000000003</v>
      </c>
      <c r="F77" s="43">
        <v>54216.483</v>
      </c>
      <c r="G77" s="45">
        <v>-8.4053626274503959</v>
      </c>
      <c r="L77" s="16"/>
    </row>
    <row r="78" spans="1:12" ht="13.2" thickBot="1" x14ac:dyDescent="0.25">
      <c r="A78" s="11"/>
      <c r="B78" s="68"/>
      <c r="C78" s="68"/>
      <c r="D78" s="69"/>
      <c r="E78" s="68"/>
      <c r="F78" s="68"/>
      <c r="G78" s="69"/>
    </row>
    <row r="79" spans="1:12" ht="22.5" customHeight="1" x14ac:dyDescent="0.2">
      <c r="A79" s="27" t="s">
        <v>31</v>
      </c>
      <c r="B79" s="28" t="str">
        <f>$B$2</f>
        <v>Luty 2017</v>
      </c>
      <c r="C79" s="28" t="str">
        <f>$C$2</f>
        <v>Luty 2016</v>
      </c>
      <c r="D79" s="28" t="s">
        <v>27</v>
      </c>
      <c r="E79" s="28" t="str">
        <f>$E$2</f>
        <v>Styczeń - Luty  2017</v>
      </c>
      <c r="F79" s="28" t="str">
        <f>$F$2</f>
        <v>Styczeń - Luty 2016</v>
      </c>
      <c r="G79" s="31" t="s">
        <v>1</v>
      </c>
    </row>
    <row r="80" spans="1:12" x14ac:dyDescent="0.2">
      <c r="A80" s="32" t="s">
        <v>52</v>
      </c>
      <c r="B80" s="37">
        <v>2492019</v>
      </c>
      <c r="C80" s="46">
        <v>1915738</v>
      </c>
      <c r="D80" s="47">
        <v>30.081409879639075</v>
      </c>
      <c r="E80" s="37">
        <v>6957348</v>
      </c>
      <c r="F80" s="46">
        <v>5603949</v>
      </c>
      <c r="G80" s="48">
        <v>24.150808652969541</v>
      </c>
    </row>
    <row r="81" spans="1:7" ht="14.25" customHeight="1" thickBot="1" x14ac:dyDescent="0.25">
      <c r="A81" s="33" t="s">
        <v>25</v>
      </c>
      <c r="B81" s="49">
        <v>7668588</v>
      </c>
      <c r="C81" s="50">
        <v>6691772.0000000009</v>
      </c>
      <c r="D81" s="51">
        <v>14.59726960213229</v>
      </c>
      <c r="E81" s="49">
        <v>16361652</v>
      </c>
      <c r="F81" s="50">
        <v>12331384</v>
      </c>
      <c r="G81" s="52">
        <v>32.683014331562461</v>
      </c>
    </row>
    <row r="82" spans="1:7" x14ac:dyDescent="0.2">
      <c r="A82" s="25"/>
      <c r="B82" s="24"/>
      <c r="C82" s="24"/>
      <c r="D82" s="67"/>
      <c r="E82" s="24"/>
      <c r="F82" s="24"/>
      <c r="G82" s="67"/>
    </row>
    <row r="83" spans="1:7" x14ac:dyDescent="0.2">
      <c r="A83" s="34" t="s">
        <v>45</v>
      </c>
      <c r="B83" s="24"/>
      <c r="C83" s="24"/>
      <c r="D83" s="23"/>
      <c r="E83" s="21"/>
      <c r="F83" s="21"/>
      <c r="G83" s="21"/>
    </row>
    <row r="84" spans="1:7" x14ac:dyDescent="0.2">
      <c r="A84" s="34" t="s">
        <v>46</v>
      </c>
      <c r="B84" s="24"/>
      <c r="C84" s="24"/>
      <c r="D84" s="23"/>
      <c r="E84" s="21"/>
      <c r="F84" s="21"/>
      <c r="G84" s="21"/>
    </row>
    <row r="85" spans="1:7" x14ac:dyDescent="0.2">
      <c r="A85" s="34" t="s">
        <v>47</v>
      </c>
      <c r="B85" s="22"/>
      <c r="C85" s="22"/>
      <c r="D85" s="22"/>
      <c r="E85" s="20"/>
      <c r="F85" s="20"/>
      <c r="G85" s="20"/>
    </row>
    <row r="86" spans="1:7" x14ac:dyDescent="0.2">
      <c r="A86" s="34" t="s">
        <v>48</v>
      </c>
      <c r="B86" s="26"/>
      <c r="C86" s="26"/>
      <c r="D86" s="26"/>
      <c r="E86" s="26"/>
      <c r="F86" s="26"/>
      <c r="G86" s="26"/>
    </row>
    <row r="87" spans="1:7" ht="14.25" customHeight="1" x14ac:dyDescent="0.2">
      <c r="A87" s="34" t="s">
        <v>49</v>
      </c>
      <c r="B87" s="26"/>
      <c r="C87" s="26"/>
      <c r="D87" s="26"/>
      <c r="E87" s="26"/>
      <c r="F87" s="26"/>
      <c r="G87" s="26"/>
    </row>
    <row r="88" spans="1:7" x14ac:dyDescent="0.2">
      <c r="A88" s="34" t="s">
        <v>50</v>
      </c>
      <c r="B88" s="22"/>
      <c r="C88" s="22"/>
      <c r="D88" s="22"/>
      <c r="E88" s="20"/>
      <c r="F88" s="20"/>
      <c r="G88" s="20"/>
    </row>
    <row r="89" spans="1:7" x14ac:dyDescent="0.2">
      <c r="A89" s="34" t="s">
        <v>51</v>
      </c>
      <c r="B89" s="22"/>
      <c r="C89" s="22"/>
      <c r="D89" s="22"/>
      <c r="E89" s="20"/>
      <c r="F89" s="20"/>
      <c r="G89" s="20"/>
    </row>
    <row r="90" spans="1:7" x14ac:dyDescent="0.2">
      <c r="A90" s="36" t="s">
        <v>55</v>
      </c>
      <c r="B90" s="22"/>
      <c r="C90" s="22"/>
      <c r="D90" s="22"/>
      <c r="E90" s="20"/>
      <c r="F90" s="20"/>
      <c r="G90" s="20"/>
    </row>
    <row r="91" spans="1:7" x14ac:dyDescent="0.2">
      <c r="A91" s="36" t="s">
        <v>53</v>
      </c>
      <c r="B91" s="22"/>
      <c r="C91" s="22"/>
      <c r="D91" s="22"/>
      <c r="E91" s="20"/>
      <c r="F91" s="20"/>
      <c r="G91" s="20"/>
    </row>
    <row r="92" spans="1:7" ht="12.75" customHeight="1" x14ac:dyDescent="0.2">
      <c r="A92" s="36" t="s">
        <v>54</v>
      </c>
      <c r="B92" s="26"/>
      <c r="C92" s="26"/>
      <c r="D92" s="26"/>
      <c r="E92" s="26"/>
      <c r="F92" s="26"/>
      <c r="G92" s="26"/>
    </row>
  </sheetData>
  <mergeCells count="10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  <mergeCell ref="A29:G29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lutym 2017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Grajeta Marta</cp:lastModifiedBy>
  <cp:lastPrinted>2017-03-01T15:15:29Z</cp:lastPrinted>
  <dcterms:created xsi:type="dcterms:W3CDTF">2011-04-28T11:46:19Z</dcterms:created>
  <dcterms:modified xsi:type="dcterms:W3CDTF">2017-03-01T15:15:57Z</dcterms:modified>
</cp:coreProperties>
</file>