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2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<sst xmlns="http://schemas.openxmlformats.org/spreadsheetml/2006/main" count="125" uniqueCount="71">
  <si>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</si>
  <si>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</si>
  <si>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</si>
  <si>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</si>
  <si>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</si>
  <si>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</si>
  <si>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</si>
  <si>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</si>
  <si>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</si>
  <si>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</si>
  <si>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</si>
  <si>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</si>
  <si>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</si>
  <si>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</si>
  <si>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</si>
  <si>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</si>
  <si>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</si>
  <si>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</si>
  <si>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</si>
  <si>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</si>
  <si>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</si>
  <si>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</si>
  <si>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</si>
  <si>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</si>
  <si>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</si>
  <si>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</si>
  <si>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</si>
  <si>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</si>
  <si>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</si>
  <si>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</si>
  <si>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</si>
  <si>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</si>
  <si>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</si>
  <si>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</si>
  <si>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</si>
  <si>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</si>
  <si>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</si>
  <si>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</si>
  <si>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</si>
  <si>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</si>
  <si>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</si>
  <si>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</si>
  <si>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</si>
  <si>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</si>
  <si>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</si>
  <si>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</si>
  <si>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</si>
  <si>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</si>
  <si>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</si>
  <si>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</si>
  <si>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</si>
  <si>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</si>
  <si>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</si>
  <si>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</si>
  <si>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</si>
  <si>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</si>
  <si>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</si>
  <si>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</si>
  <si>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</si>
  <si>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</si>
  <si>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</si>
  <si>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</si>
  <si>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</si>
  <si>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</si>
  <si>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Luty 2020</t>
  </si>
  <si>
    <t>Luty 2021</t>
  </si>
  <si>
    <t>Styczeń - Luty 2021</t>
  </si>
  <si>
    <t>Styczeń - Luty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</si>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</sst>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zoomScaleNormal="100" workbookViewId="0">
      <selection activeCell="I70" sqref="I7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65</v>
      </c>
      <c r="C2" s="27" t="s">
        <v>64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27994938121.407501</v>
      </c>
      <c r="C4" s="65">
        <v>17453882377.0434</v>
      </c>
      <c r="D4" s="61">
        <v>60.393759489455803</v>
      </c>
      <c r="E4" s="65">
        <v>60313603754.4673</v>
      </c>
      <c r="F4" s="65">
        <v>36111868843.540604</v>
      </c>
      <c r="G4" s="66">
        <v>67.018782704888196</v>
      </c>
    </row>
    <row r="5" spans="1:11" x14ac:dyDescent="0.2">
      <c r="A5" s="31" t="s">
        <v>58</v>
      </c>
      <c r="B5" s="65">
        <v>26351520902.647499</v>
      </c>
      <c r="C5" s="65">
        <v>17297147056.1534</v>
      </c>
      <c r="D5" s="61">
        <v>52.346053468239639</v>
      </c>
      <c r="E5" s="65">
        <v>57945209399.487297</v>
      </c>
      <c r="F5" s="65">
        <v>35403376472.530602</v>
      </c>
      <c r="G5" s="66">
        <v>63.671421126871472</v>
      </c>
      <c r="H5" s="1"/>
    </row>
    <row r="6" spans="1:11" ht="12.75" customHeight="1" x14ac:dyDescent="0.2">
      <c r="A6" s="31" t="s">
        <v>57</v>
      </c>
      <c r="B6" s="65">
        <v>1643417218.76</v>
      </c>
      <c r="C6" s="65">
        <v>156735320.88999999</v>
      </c>
      <c r="D6" s="61">
        <v>948.53022881382515</v>
      </c>
      <c r="E6" s="65">
        <v>2368394354.98</v>
      </c>
      <c r="F6" s="65">
        <v>708492371.00999999</v>
      </c>
      <c r="G6" s="67">
        <v>234.28650072882314</v>
      </c>
      <c r="K6" s="20"/>
    </row>
    <row r="7" spans="1:11" x14ac:dyDescent="0.2">
      <c r="A7" s="31" t="s">
        <v>37</v>
      </c>
      <c r="B7" s="65">
        <v>3164067</v>
      </c>
      <c r="C7" s="65">
        <v>1915557</v>
      </c>
      <c r="D7" s="61">
        <v>65.177387047213941</v>
      </c>
      <c r="E7" s="65">
        <v>6431410</v>
      </c>
      <c r="F7" s="65">
        <v>3572031</v>
      </c>
      <c r="G7" s="67">
        <v>80.049109316240546</v>
      </c>
      <c r="K7" s="20"/>
    </row>
    <row r="8" spans="1:11" x14ac:dyDescent="0.2">
      <c r="A8" s="31" t="s">
        <v>5</v>
      </c>
      <c r="B8" s="68">
        <v>56970.3</v>
      </c>
      <c r="C8" s="68">
        <v>49276.54</v>
      </c>
      <c r="D8" s="61">
        <v>15.613433897753382</v>
      </c>
      <c r="E8" s="68">
        <v>56970.3</v>
      </c>
      <c r="F8" s="68">
        <v>49276.54</v>
      </c>
      <c r="G8" s="67">
        <v>15.613433897753382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1317576045.1300001</v>
      </c>
      <c r="C10" s="65">
        <v>864857352.80999994</v>
      </c>
      <c r="D10" s="61">
        <v>52.346053467554633</v>
      </c>
      <c r="E10" s="65">
        <v>1485774599.99</v>
      </c>
      <c r="F10" s="65">
        <v>863496987.13</v>
      </c>
      <c r="G10" s="67">
        <v>72.064827339845223</v>
      </c>
    </row>
    <row r="11" spans="1:11" ht="12.75" customHeight="1" x14ac:dyDescent="0.2">
      <c r="A11" s="31" t="s">
        <v>36</v>
      </c>
      <c r="B11" s="65">
        <v>82170860.939999998</v>
      </c>
      <c r="C11" s="65">
        <v>7836766.04</v>
      </c>
      <c r="D11" s="61">
        <v>948.53022944142913</v>
      </c>
      <c r="E11" s="65">
        <v>60728060.380000003</v>
      </c>
      <c r="F11" s="65">
        <v>17280301.73</v>
      </c>
      <c r="G11" s="67">
        <v>251.42939821803679</v>
      </c>
      <c r="K11" t="s">
        <v>39</v>
      </c>
    </row>
    <row r="12" spans="1:11" ht="13.2" thickBot="1" x14ac:dyDescent="0.25">
      <c r="A12" s="32" t="s">
        <v>37</v>
      </c>
      <c r="B12" s="70">
        <v>158203</v>
      </c>
      <c r="C12" s="70">
        <v>95778</v>
      </c>
      <c r="D12" s="71">
        <v>65.176762930944477</v>
      </c>
      <c r="E12" s="70">
        <v>164908</v>
      </c>
      <c r="F12" s="70">
        <v>87123</v>
      </c>
      <c r="G12" s="72">
        <v>89.281819955694814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Luty 2021</v>
      </c>
      <c r="C14" s="27" t="str">
        <f>$C$2</f>
        <v>Luty 2020</v>
      </c>
      <c r="D14" s="27" t="s">
        <v>18</v>
      </c>
      <c r="E14" s="27" t="str">
        <f>$E$2</f>
        <v>Styczeń - Luty 2021</v>
      </c>
      <c r="F14" s="27" t="str">
        <f>$F$2</f>
        <v>Styczeń - Luty 2020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917242073.93589997</v>
      </c>
      <c r="C16" s="36">
        <v>367528643.20429999</v>
      </c>
      <c r="D16" s="37">
        <v>149.57022830626784</v>
      </c>
      <c r="E16" s="36">
        <v>2021538607.3167</v>
      </c>
      <c r="F16" s="36">
        <v>739597188.16470003</v>
      </c>
      <c r="G16" s="38">
        <v>173.32967724405762</v>
      </c>
    </row>
    <row r="17" spans="1:11" x14ac:dyDescent="0.2">
      <c r="A17" s="31" t="s">
        <v>35</v>
      </c>
      <c r="B17" s="36">
        <v>903240712.18589997</v>
      </c>
      <c r="C17" s="36">
        <v>364279878.20429999</v>
      </c>
      <c r="D17" s="37">
        <v>147.95240314627898</v>
      </c>
      <c r="E17" s="36">
        <v>1997534974.7167001</v>
      </c>
      <c r="F17" s="36">
        <v>717567927.06470001</v>
      </c>
      <c r="G17" s="38">
        <v>178.37573271813625</v>
      </c>
      <c r="H17" s="10"/>
      <c r="I17" s="15"/>
    </row>
    <row r="18" spans="1:11" ht="12.75" customHeight="1" x14ac:dyDescent="0.2">
      <c r="A18" s="31" t="s">
        <v>36</v>
      </c>
      <c r="B18" s="36">
        <v>14001361.75</v>
      </c>
      <c r="C18" s="36">
        <v>3248765</v>
      </c>
      <c r="D18" s="37">
        <v>330.97490123169882</v>
      </c>
      <c r="E18" s="36">
        <v>24003632.600000001</v>
      </c>
      <c r="F18" s="36">
        <v>22029261.100000001</v>
      </c>
      <c r="G18" s="38">
        <v>8.9624953421610698</v>
      </c>
    </row>
    <row r="19" spans="1:11" x14ac:dyDescent="0.2">
      <c r="A19" s="31" t="s">
        <v>37</v>
      </c>
      <c r="B19" s="36">
        <v>405750</v>
      </c>
      <c r="C19" s="36">
        <v>178268</v>
      </c>
      <c r="D19" s="37">
        <v>127.60674938856104</v>
      </c>
      <c r="E19" s="36">
        <v>795769</v>
      </c>
      <c r="F19" s="36">
        <v>342259</v>
      </c>
      <c r="G19" s="38">
        <v>132.50491586780774</v>
      </c>
    </row>
    <row r="20" spans="1:11" x14ac:dyDescent="0.2">
      <c r="A20" s="31" t="s">
        <v>8</v>
      </c>
      <c r="B20" s="59">
        <v>517.01</v>
      </c>
      <c r="C20" s="59">
        <v>272.04000000000002</v>
      </c>
      <c r="D20" s="37">
        <v>90.049257462137902</v>
      </c>
      <c r="E20" s="59">
        <v>517.01</v>
      </c>
      <c r="F20" s="59">
        <v>272.04000000000002</v>
      </c>
      <c r="G20" s="38">
        <v>90.049257462137902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45162035.609999999</v>
      </c>
      <c r="C22" s="36">
        <v>18213993.91</v>
      </c>
      <c r="D22" s="37">
        <v>147.95240315307646</v>
      </c>
      <c r="E22" s="36">
        <v>51218845.509999998</v>
      </c>
      <c r="F22" s="36">
        <v>17501656.760000002</v>
      </c>
      <c r="G22" s="38">
        <v>192.65141130558882</v>
      </c>
    </row>
    <row r="23" spans="1:11" ht="12.75" customHeight="1" x14ac:dyDescent="0.2">
      <c r="A23" s="31" t="s">
        <v>4</v>
      </c>
      <c r="B23" s="36">
        <v>700068.09</v>
      </c>
      <c r="C23" s="36">
        <v>162438.25</v>
      </c>
      <c r="D23" s="37">
        <v>330.97490277074513</v>
      </c>
      <c r="E23" s="36">
        <v>615477.76000000001</v>
      </c>
      <c r="F23" s="36">
        <v>537299.05000000005</v>
      </c>
      <c r="G23" s="38">
        <v>14.550316067002168</v>
      </c>
    </row>
    <row r="24" spans="1:11" ht="13.2" thickBot="1" x14ac:dyDescent="0.25">
      <c r="A24" s="32" t="s">
        <v>3</v>
      </c>
      <c r="B24" s="47">
        <v>20288</v>
      </c>
      <c r="C24" s="47">
        <v>8913</v>
      </c>
      <c r="D24" s="52">
        <v>127.62257376865253</v>
      </c>
      <c r="E24" s="47">
        <v>20404</v>
      </c>
      <c r="F24" s="47">
        <v>8348</v>
      </c>
      <c r="G24" s="53">
        <v>144.41782462865356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Luty 2021</v>
      </c>
      <c r="C27" s="27" t="str">
        <f>$C$2</f>
        <v>Luty 2020</v>
      </c>
      <c r="D27" s="27" t="s">
        <v>18</v>
      </c>
      <c r="E27" s="27" t="str">
        <f>$E$2</f>
        <v>Styczeń - Luty 2021</v>
      </c>
      <c r="F27" s="27" t="str">
        <f>$F$2</f>
        <v>Styczeń - Luty 2020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791950</v>
      </c>
      <c r="C29" s="36">
        <v>737278</v>
      </c>
      <c r="D29" s="51">
        <v>7.4153846988517236</v>
      </c>
      <c r="E29" s="36">
        <v>1595600</v>
      </c>
      <c r="F29" s="36">
        <v>1323676</v>
      </c>
      <c r="G29" s="38">
        <v>20.543093627141396</v>
      </c>
      <c r="K29" s="20"/>
    </row>
    <row r="30" spans="1:11" x14ac:dyDescent="0.2">
      <c r="A30" s="31" t="s">
        <v>9</v>
      </c>
      <c r="B30" s="36">
        <v>453385</v>
      </c>
      <c r="C30" s="36">
        <v>405631</v>
      </c>
      <c r="D30" s="37">
        <v>11.77276884656251</v>
      </c>
      <c r="E30" s="36">
        <v>898263</v>
      </c>
      <c r="F30" s="36">
        <v>707735</v>
      </c>
      <c r="G30" s="38">
        <v>26.920810755438129</v>
      </c>
      <c r="H30" s="10"/>
      <c r="K30" s="20"/>
    </row>
    <row r="31" spans="1:11" x14ac:dyDescent="0.2">
      <c r="A31" s="31" t="s">
        <v>10</v>
      </c>
      <c r="B31" s="36">
        <v>200220</v>
      </c>
      <c r="C31" s="36">
        <v>185188</v>
      </c>
      <c r="D31" s="37">
        <v>8.11715661921939</v>
      </c>
      <c r="E31" s="36">
        <v>432794</v>
      </c>
      <c r="F31" s="36">
        <v>337662</v>
      </c>
      <c r="G31" s="38">
        <v>28.173735866043547</v>
      </c>
      <c r="H31" s="10"/>
    </row>
    <row r="32" spans="1:11" x14ac:dyDescent="0.2">
      <c r="A32" s="31" t="s">
        <v>11</v>
      </c>
      <c r="B32" s="36">
        <v>112666</v>
      </c>
      <c r="C32" s="36">
        <v>114838</v>
      </c>
      <c r="D32" s="37">
        <v>-1.8913600027865352</v>
      </c>
      <c r="E32" s="36">
        <v>212672</v>
      </c>
      <c r="F32" s="36">
        <v>226001</v>
      </c>
      <c r="G32" s="38">
        <v>-5.8977615143295807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0</v>
      </c>
      <c r="G33" s="38" t="s">
        <v>68</v>
      </c>
      <c r="K33" s="10"/>
    </row>
    <row r="34" spans="1:14" x14ac:dyDescent="0.2">
      <c r="A34" s="31" t="s">
        <v>12</v>
      </c>
      <c r="B34" s="36">
        <v>25679</v>
      </c>
      <c r="C34" s="36">
        <v>31621</v>
      </c>
      <c r="D34" s="37">
        <v>-18.791309572752279</v>
      </c>
      <c r="E34" s="36">
        <v>51871</v>
      </c>
      <c r="F34" s="36">
        <v>52278</v>
      </c>
      <c r="G34" s="38">
        <v>-0.7785301656528576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22669</v>
      </c>
      <c r="C37" s="36">
        <v>20282</v>
      </c>
      <c r="D37" s="37">
        <v>11.769056306084202</v>
      </c>
      <c r="E37" s="36">
        <v>23032</v>
      </c>
      <c r="F37" s="36">
        <v>17262</v>
      </c>
      <c r="G37" s="38">
        <v>33.426022477117371</v>
      </c>
    </row>
    <row r="38" spans="1:14" x14ac:dyDescent="0.2">
      <c r="A38" s="31" t="s">
        <v>10</v>
      </c>
      <c r="B38" s="36">
        <v>10011</v>
      </c>
      <c r="C38" s="36">
        <v>9259</v>
      </c>
      <c r="D38" s="37">
        <v>8.1218274111675157</v>
      </c>
      <c r="E38" s="36">
        <v>11097</v>
      </c>
      <c r="F38" s="36">
        <v>8236</v>
      </c>
      <c r="G38" s="38">
        <v>34.737736765420109</v>
      </c>
    </row>
    <row r="39" spans="1:14" x14ac:dyDescent="0.2">
      <c r="A39" s="31" t="s">
        <v>11</v>
      </c>
      <c r="B39" s="36">
        <v>5633</v>
      </c>
      <c r="C39" s="36">
        <v>5742</v>
      </c>
      <c r="D39" s="37">
        <v>-1.8982932776036243</v>
      </c>
      <c r="E39" s="36">
        <v>5453</v>
      </c>
      <c r="F39" s="36">
        <v>5512</v>
      </c>
      <c r="G39" s="38">
        <v>-1.0703918722786643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1284</v>
      </c>
      <c r="C41" s="39">
        <v>1581</v>
      </c>
      <c r="D41" s="57">
        <v>-18.785578747628083</v>
      </c>
      <c r="E41" s="39">
        <v>1330</v>
      </c>
      <c r="F41" s="39">
        <v>1275</v>
      </c>
      <c r="G41" s="58">
        <v>4.3137254901960853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41356</v>
      </c>
      <c r="C43" s="65">
        <v>55149</v>
      </c>
      <c r="D43" s="61">
        <v>-25.010426299660914</v>
      </c>
      <c r="E43" s="65">
        <v>41356</v>
      </c>
      <c r="F43" s="65">
        <v>55149</v>
      </c>
      <c r="G43" s="67">
        <v>-25.010426299660914</v>
      </c>
      <c r="H43" s="10"/>
      <c r="I43" s="2"/>
    </row>
    <row r="44" spans="1:14" x14ac:dyDescent="0.2">
      <c r="A44" s="31" t="s">
        <v>10</v>
      </c>
      <c r="B44" s="65">
        <v>44505</v>
      </c>
      <c r="C44" s="65">
        <v>42959</v>
      </c>
      <c r="D44" s="61">
        <v>3.5987802323145246</v>
      </c>
      <c r="E44" s="65">
        <v>44505</v>
      </c>
      <c r="F44" s="65">
        <v>42959</v>
      </c>
      <c r="G44" s="67">
        <v>3.5987802323145246</v>
      </c>
      <c r="H44" s="10"/>
      <c r="N44" s="9"/>
    </row>
    <row r="45" spans="1:14" x14ac:dyDescent="0.2">
      <c r="A45" s="31" t="s">
        <v>11</v>
      </c>
      <c r="B45" s="65">
        <v>217404</v>
      </c>
      <c r="C45" s="65">
        <v>104010</v>
      </c>
      <c r="D45" s="61">
        <v>109.02220940294201</v>
      </c>
      <c r="E45" s="65">
        <v>217404</v>
      </c>
      <c r="F45" s="65">
        <v>104010</v>
      </c>
      <c r="G45" s="67">
        <v>109.02220940294201</v>
      </c>
      <c r="H45" s="10"/>
    </row>
    <row r="46" spans="1:14" x14ac:dyDescent="0.2">
      <c r="A46" s="31" t="s">
        <v>30</v>
      </c>
      <c r="B46" s="65">
        <v>0</v>
      </c>
      <c r="C46" s="65">
        <v>2</v>
      </c>
      <c r="D46" s="73">
        <v>-100</v>
      </c>
      <c r="E46" s="65">
        <v>0</v>
      </c>
      <c r="F46" s="65">
        <v>2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24228</v>
      </c>
      <c r="C47" s="70">
        <v>21901</v>
      </c>
      <c r="D47" s="71">
        <v>10.625085612529105</v>
      </c>
      <c r="E47" s="70">
        <v>24228</v>
      </c>
      <c r="F47" s="70">
        <v>21901</v>
      </c>
      <c r="G47" s="72">
        <v>10.625085612529105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Luty 2021</v>
      </c>
      <c r="C50" s="27" t="str">
        <f>$C$2</f>
        <v>Luty 2020</v>
      </c>
      <c r="D50" s="27" t="s">
        <v>18</v>
      </c>
      <c r="E50" s="27" t="str">
        <f>$E$2</f>
        <v>Styczeń - Luty 2021</v>
      </c>
      <c r="F50" s="27" t="str">
        <f>$F$2</f>
        <v>Styczeń - Luty 2020</v>
      </c>
      <c r="G50" s="30" t="s">
        <v>1</v>
      </c>
    </row>
    <row r="51" spans="1:11" x14ac:dyDescent="0.2">
      <c r="A51" s="31" t="s">
        <v>54</v>
      </c>
      <c r="B51" s="51">
        <v>100.2</v>
      </c>
      <c r="C51" s="51">
        <v>94.81</v>
      </c>
      <c r="D51" s="37">
        <v>5.6850543191646397</v>
      </c>
      <c r="E51" s="51">
        <v>100.2</v>
      </c>
      <c r="F51" s="51">
        <v>94.81</v>
      </c>
      <c r="G51" s="38">
        <v>5.6850543191646397</v>
      </c>
    </row>
    <row r="52" spans="1:11" x14ac:dyDescent="0.2">
      <c r="A52" s="31" t="s">
        <v>16</v>
      </c>
      <c r="B52" s="36">
        <v>309499175.31</v>
      </c>
      <c r="C52" s="36">
        <v>174898523.08680001</v>
      </c>
      <c r="D52" s="37">
        <v>76.9592846455309</v>
      </c>
      <c r="E52" s="36">
        <v>603885930.27929997</v>
      </c>
      <c r="F52" s="36">
        <v>397599175.40990001</v>
      </c>
      <c r="G52" s="38">
        <v>51.883094238495616</v>
      </c>
      <c r="H52" s="10"/>
    </row>
    <row r="53" spans="1:11" x14ac:dyDescent="0.2">
      <c r="A53" s="31" t="s">
        <v>35</v>
      </c>
      <c r="B53" s="36">
        <v>235269799.19999999</v>
      </c>
      <c r="C53" s="36">
        <v>174163588.22679999</v>
      </c>
      <c r="D53" s="37">
        <v>35.085525967474915</v>
      </c>
      <c r="E53" s="36">
        <v>520555919.72930002</v>
      </c>
      <c r="F53" s="36">
        <v>386352044.00989997</v>
      </c>
      <c r="G53" s="38">
        <v>34.736162989204011</v>
      </c>
      <c r="H53" s="10"/>
    </row>
    <row r="54" spans="1:11" x14ac:dyDescent="0.2">
      <c r="A54" s="31" t="s">
        <v>36</v>
      </c>
      <c r="B54" s="36">
        <v>74229376.109999999</v>
      </c>
      <c r="C54" s="36">
        <v>734934.86</v>
      </c>
      <c r="D54" s="37">
        <v>10000.129977505761</v>
      </c>
      <c r="E54" s="36">
        <v>83330010.549999997</v>
      </c>
      <c r="F54" s="36">
        <v>11247131.4</v>
      </c>
      <c r="G54" s="38">
        <v>640.90012454197881</v>
      </c>
      <c r="H54" s="10"/>
      <c r="I54" s="1"/>
    </row>
    <row r="55" spans="1:11" ht="13.2" thickBot="1" x14ac:dyDescent="0.25">
      <c r="A55" s="32" t="s">
        <v>37</v>
      </c>
      <c r="B55" s="47">
        <v>5445</v>
      </c>
      <c r="C55" s="47">
        <v>6188</v>
      </c>
      <c r="D55" s="52">
        <v>-12.007110536522303</v>
      </c>
      <c r="E55" s="47">
        <v>11257</v>
      </c>
      <c r="F55" s="47">
        <v>14970</v>
      </c>
      <c r="G55" s="53">
        <v>-24.802939211756847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Luty 2021</v>
      </c>
      <c r="C57" s="27" t="str">
        <f>$C$2</f>
        <v>Luty 2020</v>
      </c>
      <c r="D57" s="27" t="s">
        <v>18</v>
      </c>
      <c r="E57" s="27" t="str">
        <f>$E$2</f>
        <v>Styczeń - Luty 2021</v>
      </c>
      <c r="F57" s="27" t="str">
        <f>$F$2</f>
        <v>Styczeń - Luty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7989058650</v>
      </c>
      <c r="C58" s="36">
        <v>5320967975</v>
      </c>
      <c r="D58" s="37">
        <v>50.142956836721055</v>
      </c>
      <c r="E58" s="36">
        <v>11844875475</v>
      </c>
      <c r="F58" s="36">
        <v>9894523650</v>
      </c>
      <c r="G58" s="38">
        <v>19.711427189322038</v>
      </c>
    </row>
    <row r="59" spans="1:11" ht="13.2" thickBot="1" x14ac:dyDescent="0.25">
      <c r="A59" s="32" t="s">
        <v>42</v>
      </c>
      <c r="B59" s="41">
        <v>29051772757.109993</v>
      </c>
      <c r="C59" s="41">
        <v>11507303699.85</v>
      </c>
      <c r="D59" s="52">
        <v>152.46377009662731</v>
      </c>
      <c r="E59" s="41">
        <v>57245601683.46003</v>
      </c>
      <c r="F59" s="47">
        <v>31939349997.32</v>
      </c>
      <c r="G59" s="53">
        <v>79.23220631685821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Luty 2021</v>
      </c>
      <c r="C62" s="27" t="str">
        <f>$C$2</f>
        <v>Luty 2020</v>
      </c>
      <c r="D62" s="27" t="s">
        <v>18</v>
      </c>
      <c r="E62" s="27" t="str">
        <f>$E$2</f>
        <v>Styczeń - Luty 2021</v>
      </c>
      <c r="F62" s="27" t="str">
        <f>$F$2</f>
        <v>Styczeń - Luty 2020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266873777</v>
      </c>
      <c r="C64" s="36">
        <v>233893085.63999999</v>
      </c>
      <c r="D64" s="37">
        <v>14.100755167582314</v>
      </c>
      <c r="E64" s="36">
        <v>576336744.82000005</v>
      </c>
      <c r="F64" s="36">
        <v>419928343.01999998</v>
      </c>
      <c r="G64" s="38">
        <v>37.246450352733348</v>
      </c>
    </row>
    <row r="65" spans="1:12" x14ac:dyDescent="0.2">
      <c r="A65" s="31" t="s">
        <v>15</v>
      </c>
      <c r="B65" s="36">
        <v>3233572.86</v>
      </c>
      <c r="C65" s="36">
        <v>4360289.46</v>
      </c>
      <c r="D65" s="37">
        <v>-25.840408310873929</v>
      </c>
      <c r="E65" s="36">
        <v>6841791.54</v>
      </c>
      <c r="F65" s="36">
        <v>7599819.5099999998</v>
      </c>
      <c r="G65" s="38">
        <v>-9.9742891130844775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52828095.969999999</v>
      </c>
      <c r="C67" s="47">
        <v>46131033.140000001</v>
      </c>
      <c r="D67" s="55">
        <v>14.51747852617029</v>
      </c>
      <c r="E67" s="47">
        <v>109952049.175</v>
      </c>
      <c r="F67" s="47">
        <v>71336088.670000002</v>
      </c>
      <c r="G67" s="56">
        <v>54.132433141431434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Luty 2021</v>
      </c>
      <c r="C70" s="79" t="str">
        <f>$C$2</f>
        <v>Luty 2020</v>
      </c>
      <c r="D70" s="79" t="s">
        <v>18</v>
      </c>
      <c r="E70" s="79" t="str">
        <f>$E$2</f>
        <v>Styczeń - Luty 2021</v>
      </c>
      <c r="F70" s="79" t="str">
        <f>$F$2</f>
        <v>Styczeń - Luty 2020</v>
      </c>
      <c r="G70" s="80" t="s">
        <v>1</v>
      </c>
      <c r="H70" s="9"/>
    </row>
    <row r="71" spans="1:12" x14ac:dyDescent="0.2">
      <c r="A71" s="31" t="s">
        <v>40</v>
      </c>
      <c r="B71" s="36">
        <v>3231496.5999999885</v>
      </c>
      <c r="C71" s="36">
        <v>2831695.9999997905</v>
      </c>
      <c r="D71" s="37">
        <v>14.118768398875714</v>
      </c>
      <c r="E71" s="36">
        <v>6394604.7000000803</v>
      </c>
      <c r="F71" s="36">
        <v>5567754.5999996914</v>
      </c>
      <c r="G71" s="38">
        <v>14.850692234180629</v>
      </c>
      <c r="H71" s="9"/>
      <c r="I71" s="9"/>
    </row>
    <row r="72" spans="1:12" ht="13.2" thickBot="1" x14ac:dyDescent="0.25">
      <c r="A72" s="32" t="s">
        <v>25</v>
      </c>
      <c r="B72" s="47">
        <v>13678714</v>
      </c>
      <c r="C72" s="47">
        <v>20351386</v>
      </c>
      <c r="D72" s="42">
        <v>-32.787309915894674</v>
      </c>
      <c r="E72" s="47">
        <v>22984180</v>
      </c>
      <c r="F72" s="47">
        <v>31646286</v>
      </c>
      <c r="G72" s="53">
        <v>-27.37163533186801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Luty 2021</v>
      </c>
      <c r="C74" s="79" t="str">
        <f>$C$2</f>
        <v>Luty 2020</v>
      </c>
      <c r="D74" s="79" t="s">
        <v>18</v>
      </c>
      <c r="E74" s="79" t="str">
        <f>$E$2</f>
        <v>Styczeń - Luty 2021</v>
      </c>
      <c r="F74" s="79" t="str">
        <f>$F$2</f>
        <v>Styczeń - Luty 2020</v>
      </c>
      <c r="G74" s="80" t="s">
        <v>1</v>
      </c>
    </row>
    <row r="75" spans="1:12" x14ac:dyDescent="0.2">
      <c r="A75" s="31" t="s">
        <v>51</v>
      </c>
      <c r="B75" s="36">
        <v>2723634.2970000012</v>
      </c>
      <c r="C75" s="36">
        <v>2400864.2799999984</v>
      </c>
      <c r="D75" s="37">
        <v>13.443909332517663</v>
      </c>
      <c r="E75" s="36">
        <v>4166452.3380000009</v>
      </c>
      <c r="F75" s="36">
        <v>4407414.8219999978</v>
      </c>
      <c r="G75" s="38">
        <v>-5.4672068260335189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8602.0999999999985</v>
      </c>
      <c r="C77" s="93">
        <v>16702.035</v>
      </c>
      <c r="D77" s="94">
        <v>-48.49669516319419</v>
      </c>
      <c r="E77" s="93">
        <v>12451.780999999999</v>
      </c>
      <c r="F77" s="93">
        <v>65430.856</v>
      </c>
      <c r="G77" s="43">
        <v>-80.969558154641902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Luty 2021</v>
      </c>
      <c r="C79" s="79" t="str">
        <f>$C$2</f>
        <v>Luty 2020</v>
      </c>
      <c r="D79" s="79" t="s">
        <v>27</v>
      </c>
      <c r="E79" s="79" t="str">
        <f>$E$2</f>
        <v>Styczeń - Luty 2021</v>
      </c>
      <c r="F79" s="79" t="str">
        <f>$F$2</f>
        <v>Styczeń - Luty 2020</v>
      </c>
      <c r="G79" s="80" t="s">
        <v>1</v>
      </c>
    </row>
    <row r="80" spans="1:12" x14ac:dyDescent="0.2">
      <c r="A80" s="31" t="s">
        <v>40</v>
      </c>
      <c r="B80" s="36">
        <v>3405512</v>
      </c>
      <c r="C80" s="44">
        <v>2257161</v>
      </c>
      <c r="D80" s="45">
        <v>50.875901187376535</v>
      </c>
      <c r="E80" s="36">
        <v>6773916</v>
      </c>
      <c r="F80" s="44">
        <v>4244803</v>
      </c>
      <c r="G80" s="46">
        <v>59.581398712731783</v>
      </c>
    </row>
    <row r="81" spans="1:12" ht="14.25" customHeight="1" thickBot="1" x14ac:dyDescent="0.25">
      <c r="A81" s="32" t="s">
        <v>25</v>
      </c>
      <c r="B81" s="47">
        <v>8285636</v>
      </c>
      <c r="C81" s="48">
        <v>11716264</v>
      </c>
      <c r="D81" s="49">
        <v>-29.280903878574261</v>
      </c>
      <c r="E81" s="47">
        <v>19756027</v>
      </c>
      <c r="F81" s="48">
        <v>20859230</v>
      </c>
      <c r="G81" s="50">
        <v>-5.288800209787226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Luty 2021</v>
      </c>
      <c r="C83" s="79" t="str">
        <f>$C$2</f>
        <v>Luty 2020</v>
      </c>
      <c r="D83" s="79" t="s">
        <v>27</v>
      </c>
      <c r="E83" s="79" t="str">
        <f>$E$2</f>
        <v>Styczeń - Luty 2021</v>
      </c>
      <c r="F83" s="79" t="str">
        <f>$F$2</f>
        <v>Styczeń - Luty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1980233</v>
      </c>
      <c r="C84" s="44">
        <v>1624211</v>
      </c>
      <c r="D84" s="45">
        <v>21.919689005923491</v>
      </c>
      <c r="E84" s="92">
        <v>4294997</v>
      </c>
      <c r="F84" s="44">
        <v>2965036</v>
      </c>
      <c r="G84" s="46">
        <v>44.85480108841849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0</v>
      </c>
      <c r="D85" s="49" t="s">
        <v>70</v>
      </c>
      <c r="E85" s="95">
        <v>0</v>
      </c>
      <c r="F85" s="48">
        <v>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lutym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2021-03-02T08:51:08Z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