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7 03\"/>
    </mc:Choice>
  </mc:AlternateContent>
  <bookViews>
    <workbookView xWindow="0" yWindow="0" windowWidth="23040" windowHeight="12096"/>
  </bookViews>
  <sheets>
    <sheet name="tabela" sheetId="1" r:id="rId1"/>
  </sheets>
  <definedNames>
    <definedName name="_xlnm.Print_Area" localSheetId="0">tabela!$A$1:$G$92</definedName>
  </definedNames>
  <calcPr calcId="152511"/>
</workbook>
</file>

<file path=xl/calcChain.xml><?xml version="1.0" encoding="utf-8"?>
<calcChain xmlns="http://schemas.openxmlformats.org/spreadsheetml/2006/main">
  <c r="F79" i="1" l="1"/>
  <c r="C70" i="1" l="1"/>
  <c r="C79" i="1"/>
  <c r="B70" i="1"/>
  <c r="B79" i="1"/>
  <c r="E70" i="1"/>
  <c r="E79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<sst xmlns="http://schemas.openxmlformats.org/spreadsheetml/2006/main" count="112" uniqueCount="69">
  <si>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</si>
  <si>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</si>
  <si>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</si>
  <si>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</si>
  <si>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</si>
  <si>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</si>
  <si>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</si>
  <si>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</si>
  <si>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</si>
  <si>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</si>
  <si>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</si>
  <si>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</si>
  <si>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</si>
  <si>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</si>
  <si>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</si>
  <si>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</si>
  <si>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</si>
  <si>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</si>
  <si>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</si>
  <si>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</si>
  <si>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</si>
  <si>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</si>
  <si>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</si>
  <si>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</si>
  <si>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</si>
  <si>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</si>
  <si>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</si>
  <si>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</si>
  <si>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</si>
  <si>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</si>
  <si>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</si>
  <si>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</si>
  <si>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</si>
  <si>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</si>
  <si>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</si>
  <si>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7)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</si>
  <si>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5)</t>
    </r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</si>
  <si>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</si>
  <si>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</si>
  <si>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</si>
  <si>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</si>
  <si>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</si>
  <si>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2)</t>
    </r>
    <r>
      <rPr>
        <sz val="7.5"/>
        <rFont val="Verdana"/>
        <family val="2"/>
        <charset val="238"/>
      </rPr>
      <t xml:space="preserve"> 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</si>
  <si>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3)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</si>
  <si>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4)</t>
    </r>
  </si>
  <si>
    <r>
      <t>1)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</si>
  <si>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2)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</si>
  <si>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3)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</si>
  <si>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4)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</si>
  <si>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5)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</si>
  <si>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>6)</t>
    </r>
    <r>
      <rPr>
        <sz val="7"/>
        <rFont val="Verdana"/>
        <family val="2"/>
        <charset val="238"/>
      </rPr>
      <t xml:space="preserve"> dotyczy obligacji korporacyjnych i komunalnych oraz listów zastawnych</t>
    </r>
  </si>
  <si>
    <r>
      <t>7)</t>
    </r>
    <r>
      <rPr>
        <sz val="7"/>
        <rFont val="Verdana"/>
        <family val="2"/>
        <charset val="238"/>
      </rPr>
      <t xml:space="preserve"> dotyczy transakcji obligacjami oraz bonami skarbowymi</t>
    </r>
  </si>
  <si>
    <t>Wolumen obrotu - transakcje spot (MWh)</t>
  </si>
  <si>
    <r>
      <t xml:space="preserve">9) </t>
    </r>
    <r>
      <rPr>
        <sz val="7"/>
        <rFont val="Verdana"/>
        <family val="2"/>
        <charset val="238"/>
      </rPr>
      <t>dotyczy obrotu prawami majątkowymi dla energii elektrycznej wytworzonej w OZE ("zielone certyfikaty")</t>
    </r>
  </si>
  <si>
    <r>
      <t xml:space="preserve">10)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</si>
  <si>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8)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</si>
  <si>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6)</t>
    </r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</si>
  <si>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</si>
  <si>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</si>
  <si>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r>
      <t>Akcje</t>
    </r>
    <r>
      <rPr>
        <i/>
        <vertAlign val="superscript"/>
        <sz val="10"/>
        <rFont val="Verdana"/>
        <family val="2"/>
        <charset val="238"/>
      </rPr>
      <t>1)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</si>
  <si>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8)</t>
    </r>
  </si>
  <si>
    <r>
      <t>Wolumen obrotu - transakcje terminowe (MWh)</t>
    </r>
    <r>
      <rPr>
        <vertAlign val="superscript"/>
        <sz val="7.5"/>
        <rFont val="Verdana"/>
        <family val="2"/>
        <charset val="238"/>
      </rPr>
      <t>9)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</si>
  <si>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10)</t>
    </r>
  </si>
  <si>
    <t>Marzec 2017</t>
  </si>
  <si>
    <t>Marzec 2016</t>
  </si>
  <si>
    <t>Styczeń - Marzec  2017</t>
  </si>
  <si>
    <t>Styczeń - Marzec 2016</t>
  </si>
  <si>
    <t>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</si>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</sst>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_z_ł_-;\-* #,##0.00\ _z_ł_-;_-* &quot;-&quot;??\ _z_ł_-;_-@_-"/>
    <numFmt numFmtId="165" formatCode="0.0"/>
    <numFmt numFmtId="166" formatCode="#,##0.0"/>
    <numFmt numFmtId="167" formatCode="0.0000"/>
    <numFmt numFmtId="168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2">
    <xf numFmtId="0" fontId="0" fillId="0" borderId="0" xfId="0"/>
    <xf numFmtId="165" fontId="0" fillId="0" borderId="0" xfId="0" applyNumberFormat="1"/>
    <xf numFmtId="0" fontId="0" fillId="0" borderId="0" xfId="0" applyFont="1"/>
    <xf numFmtId="0" fontId="3" fillId="0" borderId="0" xfId="0" applyFont="1"/>
    <xf numFmtId="166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5" fontId="3" fillId="0" borderId="0" xfId="0" applyNumberFormat="1" applyFont="1" applyBorder="1" applyAlignment="1">
      <alignment vertical="top" wrapText="1"/>
    </xf>
    <xf numFmtId="165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7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vertical="top" wrapText="1"/>
    </xf>
    <xf numFmtId="165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5" fontId="4" fillId="0" borderId="0" xfId="0" quotePrefix="1" applyNumberFormat="1" applyFont="1" applyBorder="1" applyAlignment="1">
      <alignment horizontal="right" vertical="top" wrapText="1"/>
    </xf>
    <xf numFmtId="166" fontId="4" fillId="0" borderId="0" xfId="0" quotePrefix="1" applyNumberFormat="1" applyFont="1" applyBorder="1" applyAlignment="1">
      <alignment horizontal="right" vertical="top" wrapText="1"/>
    </xf>
    <xf numFmtId="166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2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4" xfId="0" applyFont="1" applyBorder="1" applyAlignment="1">
      <alignment vertical="top" wrapText="1"/>
    </xf>
    <xf numFmtId="0" fontId="16" fillId="0" borderId="0" xfId="0" applyFont="1"/>
    <xf numFmtId="168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vertical="top" wrapText="1"/>
    </xf>
    <xf numFmtId="165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5" fontId="14" fillId="0" borderId="1" xfId="0" applyNumberFormat="1" applyFont="1" applyBorder="1" applyAlignment="1">
      <alignment horizontal="right" vertical="top" wrapText="1"/>
    </xf>
    <xf numFmtId="166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5" fontId="14" fillId="0" borderId="16" xfId="0" applyNumberFormat="1" applyFont="1" applyBorder="1" applyAlignment="1">
      <alignment vertical="top" wrapText="1"/>
    </xf>
    <xf numFmtId="165" fontId="14" fillId="0" borderId="23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5" fontId="14" fillId="0" borderId="1" xfId="0" quotePrefix="1" applyNumberFormat="1" applyFont="1" applyBorder="1" applyAlignment="1">
      <alignment horizontal="right" vertical="top" wrapText="1"/>
    </xf>
    <xf numFmtId="165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5" fontId="14" fillId="0" borderId="16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5" fontId="14" fillId="0" borderId="20" xfId="0" applyNumberFormat="1" applyFont="1" applyBorder="1" applyAlignment="1">
      <alignment vertical="top" wrapText="1"/>
    </xf>
    <xf numFmtId="165" fontId="14" fillId="0" borderId="10" xfId="0" applyNumberFormat="1" applyFont="1" applyBorder="1" applyAlignment="1">
      <alignment vertical="top" wrapText="1"/>
    </xf>
    <xf numFmtId="165" fontId="14" fillId="0" borderId="21" xfId="0" applyNumberFormat="1" applyFont="1" applyBorder="1" applyAlignment="1">
      <alignment vertical="top" wrapText="1"/>
    </xf>
    <xf numFmtId="165" fontId="14" fillId="0" borderId="23" xfId="0" applyNumberFormat="1" applyFont="1" applyBorder="1" applyAlignment="1">
      <alignment vertical="top" wrapText="1"/>
    </xf>
    <xf numFmtId="166" fontId="14" fillId="0" borderId="1" xfId="0" applyNumberFormat="1" applyFont="1" applyBorder="1" applyAlignment="1">
      <alignment vertical="top" wrapText="1"/>
    </xf>
    <xf numFmtId="165" fontId="14" fillId="0" borderId="12" xfId="0" applyNumberFormat="1" applyFont="1" applyBorder="1" applyAlignment="1">
      <alignment vertical="top" wrapText="1"/>
    </xf>
    <xf numFmtId="165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5" fontId="14" fillId="0" borderId="12" xfId="0" quotePrefix="1" applyNumberFormat="1" applyFont="1" applyBorder="1" applyAlignment="1">
      <alignment horizontal="right" vertical="top" wrapText="1"/>
    </xf>
    <xf numFmtId="166" fontId="14" fillId="0" borderId="13" xfId="0" quotePrefix="1" applyNumberFormat="1" applyFont="1" applyBorder="1" applyAlignment="1">
      <alignment horizontal="right" vertical="top" wrapText="1"/>
    </xf>
    <xf numFmtId="165" fontId="14" fillId="0" borderId="18" xfId="0" applyNumberFormat="1" applyFont="1" applyBorder="1" applyAlignment="1">
      <alignment vertical="top" wrapText="1"/>
    </xf>
    <xf numFmtId="165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  <xf numFmtId="165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topLeftCell="A57" zoomScaleNormal="100" workbookViewId="0">
      <selection activeCell="B80" sqref="B80:G81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2.453125" customWidth="1"/>
    <col min="9" max="9" width="3.08984375" customWidth="1"/>
    <col min="10" max="10" width="2.90625" bestFit="1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8" t="s">
        <v>59</v>
      </c>
    </row>
    <row r="2" spans="1:11" ht="21.75" customHeight="1" x14ac:dyDescent="0.2">
      <c r="A2" s="28" t="s">
        <v>0</v>
      </c>
      <c r="B2" s="29" t="s">
        <v>63</v>
      </c>
      <c r="C2" s="29" t="s">
        <v>64</v>
      </c>
      <c r="D2" s="30" t="s">
        <v>17</v>
      </c>
      <c r="E2" s="31" t="s">
        <v>65</v>
      </c>
      <c r="F2" s="29" t="s">
        <v>66</v>
      </c>
      <c r="G2" s="32" t="s">
        <v>1</v>
      </c>
    </row>
    <row r="3" spans="1:11" x14ac:dyDescent="0.2">
      <c r="A3" s="69" t="s">
        <v>7</v>
      </c>
      <c r="B3" s="70"/>
      <c r="C3" s="70"/>
      <c r="D3" s="70"/>
      <c r="E3" s="70"/>
      <c r="F3" s="70"/>
      <c r="G3" s="71"/>
    </row>
    <row r="4" spans="1:11" x14ac:dyDescent="0.2">
      <c r="A4" s="33" t="s">
        <v>16</v>
      </c>
      <c r="B4" s="39">
        <v>25077558861.139999</v>
      </c>
      <c r="C4" s="39">
        <v>17427960775.900002</v>
      </c>
      <c r="D4" s="40">
        <v>43.892674441969895</v>
      </c>
      <c r="E4" s="39">
        <v>68552135807.489998</v>
      </c>
      <c r="F4" s="39">
        <v>45904551663.099998</v>
      </c>
      <c r="G4" s="56">
        <v>49.336249508771644</v>
      </c>
    </row>
    <row r="5" spans="1:11" x14ac:dyDescent="0.2">
      <c r="A5" s="33" t="s">
        <v>42</v>
      </c>
      <c r="B5" s="39">
        <v>24577756536.59</v>
      </c>
      <c r="C5" s="39">
        <v>16665188256.66</v>
      </c>
      <c r="D5" s="40">
        <v>47.479621340418142</v>
      </c>
      <c r="E5" s="39">
        <v>66709422554.589996</v>
      </c>
      <c r="F5" s="39">
        <v>44496655495.080002</v>
      </c>
      <c r="G5" s="56">
        <v>49.920082335100588</v>
      </c>
      <c r="H5" s="1"/>
    </row>
    <row r="6" spans="1:11" ht="12.75" customHeight="1" x14ac:dyDescent="0.2">
      <c r="A6" s="33" t="s">
        <v>43</v>
      </c>
      <c r="B6" s="39">
        <v>499802324.55000001</v>
      </c>
      <c r="C6" s="39">
        <v>762772519.24000001</v>
      </c>
      <c r="D6" s="40">
        <v>-34.475572737205361</v>
      </c>
      <c r="E6" s="39">
        <v>1842713252.9000001</v>
      </c>
      <c r="F6" s="39">
        <v>1407896168.02</v>
      </c>
      <c r="G6" s="41">
        <v>30.884172764779017</v>
      </c>
      <c r="K6" s="21"/>
    </row>
    <row r="7" spans="1:11" x14ac:dyDescent="0.2">
      <c r="A7" s="33" t="s">
        <v>39</v>
      </c>
      <c r="B7" s="39">
        <v>2273555</v>
      </c>
      <c r="C7" s="39">
        <v>1692243</v>
      </c>
      <c r="D7" s="40">
        <v>34.35156771220209</v>
      </c>
      <c r="E7" s="39">
        <v>5670976</v>
      </c>
      <c r="F7" s="39">
        <v>4571323</v>
      </c>
      <c r="G7" s="41">
        <v>24.055464905892677</v>
      </c>
      <c r="K7" s="21"/>
    </row>
    <row r="8" spans="1:11" x14ac:dyDescent="0.2">
      <c r="A8" s="33" t="s">
        <v>5</v>
      </c>
      <c r="B8" s="67">
        <v>57911.31</v>
      </c>
      <c r="C8" s="67">
        <v>49017.35</v>
      </c>
      <c r="D8" s="40">
        <v>18.144514136321121</v>
      </c>
      <c r="E8" s="67">
        <v>57911.31</v>
      </c>
      <c r="F8" s="67">
        <v>49017.35</v>
      </c>
      <c r="G8" s="41">
        <v>18.144514136321121</v>
      </c>
      <c r="K8" s="21"/>
    </row>
    <row r="9" spans="1:11" x14ac:dyDescent="0.2">
      <c r="A9" s="69" t="s">
        <v>19</v>
      </c>
      <c r="B9" s="70"/>
      <c r="C9" s="70"/>
      <c r="D9" s="70"/>
      <c r="E9" s="70"/>
      <c r="F9" s="70"/>
      <c r="G9" s="71"/>
    </row>
    <row r="10" spans="1:11" x14ac:dyDescent="0.2">
      <c r="A10" s="33" t="s">
        <v>37</v>
      </c>
      <c r="B10" s="39">
        <v>1068598110.29</v>
      </c>
      <c r="C10" s="39">
        <v>793580393.16999996</v>
      </c>
      <c r="D10" s="40">
        <v>34.655306442416858</v>
      </c>
      <c r="E10" s="39">
        <v>1042334727.42</v>
      </c>
      <c r="F10" s="39">
        <v>729453368.76999998</v>
      </c>
      <c r="G10" s="41">
        <v>42.892578476617182</v>
      </c>
    </row>
    <row r="11" spans="1:11" ht="12.75" customHeight="1" x14ac:dyDescent="0.2">
      <c r="A11" s="33" t="s">
        <v>38</v>
      </c>
      <c r="B11" s="39">
        <v>21730535.850000001</v>
      </c>
      <c r="C11" s="39">
        <v>36322500.920000002</v>
      </c>
      <c r="D11" s="40">
        <v>-40.17334902720129</v>
      </c>
      <c r="E11" s="39">
        <v>28792394.579999998</v>
      </c>
      <c r="F11" s="39">
        <v>23080265.050000001</v>
      </c>
      <c r="G11" s="41">
        <v>24.748977178665442</v>
      </c>
      <c r="K11" t="s">
        <v>41</v>
      </c>
    </row>
    <row r="12" spans="1:11" ht="13.2" thickBot="1" x14ac:dyDescent="0.25">
      <c r="A12" s="34" t="s">
        <v>39</v>
      </c>
      <c r="B12" s="51">
        <v>98850</v>
      </c>
      <c r="C12" s="51">
        <v>80583</v>
      </c>
      <c r="D12" s="60">
        <v>22.6685529205912</v>
      </c>
      <c r="E12" s="51">
        <v>88609</v>
      </c>
      <c r="F12" s="51">
        <v>74940</v>
      </c>
      <c r="G12" s="61">
        <v>18.239925273552181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Marzec 2017</v>
      </c>
      <c r="C14" s="29" t="str">
        <f>$C$2</f>
        <v>Marzec 2016</v>
      </c>
      <c r="D14" s="29" t="s">
        <v>18</v>
      </c>
      <c r="E14" s="29" t="str">
        <f>$E$2</f>
        <v>Styczeń - Marzec  2017</v>
      </c>
      <c r="F14" s="29" t="str">
        <f>$F$2</f>
        <v>Styczeń - Marzec 2016</v>
      </c>
      <c r="G14" s="32" t="s">
        <v>1</v>
      </c>
    </row>
    <row r="15" spans="1:11" x14ac:dyDescent="0.2">
      <c r="A15" s="69" t="s">
        <v>7</v>
      </c>
      <c r="B15" s="70"/>
      <c r="C15" s="70"/>
      <c r="D15" s="70"/>
      <c r="E15" s="70"/>
      <c r="F15" s="70"/>
      <c r="G15" s="71"/>
    </row>
    <row r="16" spans="1:11" x14ac:dyDescent="0.2">
      <c r="A16" s="33" t="s">
        <v>16</v>
      </c>
      <c r="B16" s="39">
        <v>169546770.47999999</v>
      </c>
      <c r="C16" s="39">
        <v>146007058.97</v>
      </c>
      <c r="D16" s="40">
        <v>16.12231057598159</v>
      </c>
      <c r="E16" s="39">
        <v>491577928.19999999</v>
      </c>
      <c r="F16" s="39">
        <v>391710171.12</v>
      </c>
      <c r="G16" s="41">
        <v>25.495318846189875</v>
      </c>
    </row>
    <row r="17" spans="1:11" x14ac:dyDescent="0.2">
      <c r="A17" s="33" t="s">
        <v>37</v>
      </c>
      <c r="B17" s="39">
        <v>149664220.47999999</v>
      </c>
      <c r="C17" s="39">
        <v>108876436.66</v>
      </c>
      <c r="D17" s="40">
        <v>37.462452915659192</v>
      </c>
      <c r="E17" s="39">
        <v>454606882.39999998</v>
      </c>
      <c r="F17" s="39">
        <v>346193284.36000001</v>
      </c>
      <c r="G17" s="41">
        <v>31.315915974633015</v>
      </c>
      <c r="H17" s="10"/>
      <c r="I17" s="15"/>
    </row>
    <row r="18" spans="1:11" ht="12.75" customHeight="1" x14ac:dyDescent="0.2">
      <c r="A18" s="33" t="s">
        <v>38</v>
      </c>
      <c r="B18" s="39">
        <v>19882550</v>
      </c>
      <c r="C18" s="39">
        <v>37130622.310000002</v>
      </c>
      <c r="D18" s="40">
        <v>-46.452419154188959</v>
      </c>
      <c r="E18" s="39">
        <v>36971045.799999997</v>
      </c>
      <c r="F18" s="39">
        <v>45516886.759999998</v>
      </c>
      <c r="G18" s="41">
        <v>-18.775099898769966</v>
      </c>
    </row>
    <row r="19" spans="1:11" x14ac:dyDescent="0.2">
      <c r="A19" s="33" t="s">
        <v>39</v>
      </c>
      <c r="B19" s="39">
        <v>88946</v>
      </c>
      <c r="C19" s="39">
        <v>79521</v>
      </c>
      <c r="D19" s="40">
        <v>11.852215138139609</v>
      </c>
      <c r="E19" s="39">
        <v>277740</v>
      </c>
      <c r="F19" s="39">
        <v>246989</v>
      </c>
      <c r="G19" s="41">
        <v>12.450352039969381</v>
      </c>
    </row>
    <row r="20" spans="1:11" x14ac:dyDescent="0.2">
      <c r="A20" s="33" t="s">
        <v>8</v>
      </c>
      <c r="B20" s="67">
        <v>340.03</v>
      </c>
      <c r="C20" s="67">
        <v>284.62</v>
      </c>
      <c r="D20" s="40">
        <v>19.468062680064648</v>
      </c>
      <c r="E20" s="67">
        <v>340.03</v>
      </c>
      <c r="F20" s="67">
        <v>284.62</v>
      </c>
      <c r="G20" s="41">
        <v>19.468062680064648</v>
      </c>
    </row>
    <row r="21" spans="1:11" x14ac:dyDescent="0.2">
      <c r="A21" s="69" t="s">
        <v>19</v>
      </c>
      <c r="B21" s="70" t="s">
        <v>6</v>
      </c>
      <c r="C21" s="70" t="s">
        <v>6</v>
      </c>
      <c r="D21" s="70" t="s">
        <v>6</v>
      </c>
      <c r="E21" s="70"/>
      <c r="F21" s="70"/>
      <c r="G21" s="71"/>
      <c r="I21" s="15"/>
    </row>
    <row r="22" spans="1:11" x14ac:dyDescent="0.2">
      <c r="A22" s="33" t="s">
        <v>2</v>
      </c>
      <c r="B22" s="39">
        <v>6507140.0199999996</v>
      </c>
      <c r="C22" s="39">
        <v>5184592.22</v>
      </c>
      <c r="D22" s="40">
        <v>25.509196169723069</v>
      </c>
      <c r="E22" s="39">
        <v>7103232.54</v>
      </c>
      <c r="F22" s="39">
        <v>5675299.7400000002</v>
      </c>
      <c r="G22" s="41">
        <v>25.16048253691001</v>
      </c>
    </row>
    <row r="23" spans="1:11" ht="12.75" customHeight="1" x14ac:dyDescent="0.2">
      <c r="A23" s="33" t="s">
        <v>4</v>
      </c>
      <c r="B23" s="39">
        <v>864458.7</v>
      </c>
      <c r="C23" s="39">
        <v>1768124.87</v>
      </c>
      <c r="D23" s="40">
        <v>-51.108730233515701</v>
      </c>
      <c r="E23" s="39">
        <v>577672.59</v>
      </c>
      <c r="F23" s="39">
        <v>746178.47</v>
      </c>
      <c r="G23" s="41">
        <v>-22.582517021698578</v>
      </c>
    </row>
    <row r="24" spans="1:11" ht="13.2" thickBot="1" x14ac:dyDescent="0.25">
      <c r="A24" s="34" t="s">
        <v>3</v>
      </c>
      <c r="B24" s="51">
        <v>3867</v>
      </c>
      <c r="C24" s="51">
        <v>3787</v>
      </c>
      <c r="D24" s="60">
        <v>2.1124900977026684</v>
      </c>
      <c r="E24" s="51">
        <v>4340</v>
      </c>
      <c r="F24" s="51">
        <v>4049</v>
      </c>
      <c r="G24" s="61">
        <v>7.1869597431464483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8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Marzec 2017</v>
      </c>
      <c r="C27" s="29" t="str">
        <f>$C$2</f>
        <v>Marzec 2016</v>
      </c>
      <c r="D27" s="29" t="s">
        <v>18</v>
      </c>
      <c r="E27" s="29" t="str">
        <f>$E$2</f>
        <v>Styczeń - Marzec  2017</v>
      </c>
      <c r="F27" s="29" t="str">
        <f>$F$2</f>
        <v>Styczeń - Marzec 2016</v>
      </c>
      <c r="G27" s="32" t="s">
        <v>1</v>
      </c>
    </row>
    <row r="28" spans="1:11" x14ac:dyDescent="0.2">
      <c r="A28" s="69" t="s">
        <v>7</v>
      </c>
      <c r="B28" s="70"/>
      <c r="C28" s="70"/>
      <c r="D28" s="70"/>
      <c r="E28" s="70"/>
      <c r="F28" s="70"/>
      <c r="G28" s="71"/>
      <c r="K28" s="21"/>
    </row>
    <row r="29" spans="1:11" ht="11.4" customHeight="1" x14ac:dyDescent="0.2">
      <c r="A29" s="79" t="s">
        <v>40</v>
      </c>
      <c r="B29" s="39">
        <v>1027979</v>
      </c>
      <c r="C29" s="39">
        <v>755793</v>
      </c>
      <c r="D29" s="59">
        <v>36.013299937945973</v>
      </c>
      <c r="E29" s="39">
        <v>2241979</v>
      </c>
      <c r="F29" s="39">
        <v>1941140</v>
      </c>
      <c r="G29" s="59">
        <v>15.498057842298852</v>
      </c>
      <c r="K29" s="21"/>
    </row>
    <row r="30" spans="1:11" x14ac:dyDescent="0.2">
      <c r="A30" s="33" t="s">
        <v>9</v>
      </c>
      <c r="B30" s="39">
        <v>674549</v>
      </c>
      <c r="C30" s="39">
        <v>491550</v>
      </c>
      <c r="D30" s="40">
        <v>37.228969586003458</v>
      </c>
      <c r="E30" s="39">
        <v>1310884</v>
      </c>
      <c r="F30" s="39">
        <v>1262275</v>
      </c>
      <c r="G30" s="41">
        <v>3.8509041215265993</v>
      </c>
      <c r="H30" s="10"/>
      <c r="K30" s="21"/>
    </row>
    <row r="31" spans="1:11" x14ac:dyDescent="0.2">
      <c r="A31" s="33" t="s">
        <v>10</v>
      </c>
      <c r="B31" s="39">
        <v>208960</v>
      </c>
      <c r="C31" s="39">
        <v>113438</v>
      </c>
      <c r="D31" s="40">
        <v>84.20635060561716</v>
      </c>
      <c r="E31" s="39">
        <v>549050</v>
      </c>
      <c r="F31" s="39">
        <v>306893</v>
      </c>
      <c r="G31" s="41">
        <v>78.906003069473726</v>
      </c>
      <c r="H31" s="10"/>
    </row>
    <row r="32" spans="1:11" x14ac:dyDescent="0.2">
      <c r="A32" s="33" t="s">
        <v>11</v>
      </c>
      <c r="B32" s="39">
        <v>116760</v>
      </c>
      <c r="C32" s="39">
        <v>117013</v>
      </c>
      <c r="D32" s="40">
        <v>-0.21621529231794501</v>
      </c>
      <c r="E32" s="39">
        <v>284766</v>
      </c>
      <c r="F32" s="39">
        <v>280246</v>
      </c>
      <c r="G32" s="41">
        <v>1.6128686939331782</v>
      </c>
      <c r="K32" s="10"/>
    </row>
    <row r="33" spans="1:14" x14ac:dyDescent="0.2">
      <c r="A33" s="33" t="s">
        <v>30</v>
      </c>
      <c r="B33" s="39">
        <v>512</v>
      </c>
      <c r="C33" s="39">
        <v>547</v>
      </c>
      <c r="D33" s="43">
        <v>-6.3985374771480803</v>
      </c>
      <c r="E33" s="39">
        <v>4934</v>
      </c>
      <c r="F33" s="39">
        <v>1193</v>
      </c>
      <c r="G33" s="41">
        <v>313.57921207041073</v>
      </c>
      <c r="K33" s="10"/>
    </row>
    <row r="34" spans="1:14" x14ac:dyDescent="0.2">
      <c r="A34" s="33" t="s">
        <v>12</v>
      </c>
      <c r="B34" s="39">
        <v>27198</v>
      </c>
      <c r="C34" s="39">
        <v>33245</v>
      </c>
      <c r="D34" s="40">
        <v>-18.18920138366672</v>
      </c>
      <c r="E34" s="39">
        <v>92345</v>
      </c>
      <c r="F34" s="39">
        <v>90533</v>
      </c>
      <c r="G34" s="41">
        <v>2.0014801232699719</v>
      </c>
      <c r="K34" s="10"/>
    </row>
    <row r="35" spans="1:14" x14ac:dyDescent="0.2">
      <c r="A35" s="69" t="s">
        <v>19</v>
      </c>
      <c r="B35" s="70"/>
      <c r="C35" s="70"/>
      <c r="D35" s="70"/>
      <c r="E35" s="70"/>
      <c r="F35" s="70"/>
      <c r="G35" s="71"/>
    </row>
    <row r="36" spans="1:14" x14ac:dyDescent="0.2">
      <c r="A36" s="75" t="s">
        <v>40</v>
      </c>
      <c r="B36" s="76"/>
      <c r="C36" s="76"/>
      <c r="D36" s="76"/>
      <c r="E36" s="76"/>
      <c r="F36" s="76"/>
      <c r="G36" s="77"/>
    </row>
    <row r="37" spans="1:14" x14ac:dyDescent="0.2">
      <c r="A37" s="33" t="s">
        <v>9</v>
      </c>
      <c r="B37" s="39">
        <v>29328</v>
      </c>
      <c r="C37" s="39">
        <v>23407</v>
      </c>
      <c r="D37" s="40">
        <v>25.295851668304348</v>
      </c>
      <c r="E37" s="39">
        <v>20483</v>
      </c>
      <c r="F37" s="39">
        <v>20693</v>
      </c>
      <c r="G37" s="41">
        <v>-1.0148359348571945</v>
      </c>
    </row>
    <row r="38" spans="1:14" x14ac:dyDescent="0.2">
      <c r="A38" s="33" t="s">
        <v>10</v>
      </c>
      <c r="B38" s="39">
        <v>9085</v>
      </c>
      <c r="C38" s="39">
        <v>5402</v>
      </c>
      <c r="D38" s="40">
        <v>68.178452425027757</v>
      </c>
      <c r="E38" s="39">
        <v>8579</v>
      </c>
      <c r="F38" s="39">
        <v>5031</v>
      </c>
      <c r="G38" s="41">
        <v>70.522758894851904</v>
      </c>
    </row>
    <row r="39" spans="1:14" x14ac:dyDescent="0.2">
      <c r="A39" s="33" t="s">
        <v>11</v>
      </c>
      <c r="B39" s="39">
        <v>5077</v>
      </c>
      <c r="C39" s="39">
        <v>5572</v>
      </c>
      <c r="D39" s="40">
        <v>-8.8837042354630302</v>
      </c>
      <c r="E39" s="39">
        <v>4449</v>
      </c>
      <c r="F39" s="39">
        <v>4594</v>
      </c>
      <c r="G39" s="41">
        <v>-3.1562908141053558</v>
      </c>
    </row>
    <row r="40" spans="1:14" x14ac:dyDescent="0.2">
      <c r="A40" s="33" t="s">
        <v>30</v>
      </c>
      <c r="B40" s="42">
        <v>22</v>
      </c>
      <c r="C40" s="39">
        <v>26</v>
      </c>
      <c r="D40" s="49">
        <v>-15.384615384615385</v>
      </c>
      <c r="E40" s="42">
        <v>77</v>
      </c>
      <c r="F40" s="39">
        <v>20</v>
      </c>
      <c r="G40" s="41">
        <v>285</v>
      </c>
    </row>
    <row r="41" spans="1:14" x14ac:dyDescent="0.2">
      <c r="A41" s="62" t="s">
        <v>12</v>
      </c>
      <c r="B41" s="42">
        <v>1183</v>
      </c>
      <c r="C41" s="42">
        <v>1583</v>
      </c>
      <c r="D41" s="65">
        <v>-25.268477574226157</v>
      </c>
      <c r="E41" s="42">
        <v>1443</v>
      </c>
      <c r="F41" s="42">
        <v>1484</v>
      </c>
      <c r="G41" s="66">
        <v>-2.7628032345013431</v>
      </c>
    </row>
    <row r="42" spans="1:14" x14ac:dyDescent="0.2">
      <c r="A42" s="69" t="s">
        <v>44</v>
      </c>
      <c r="B42" s="70"/>
      <c r="C42" s="70"/>
      <c r="D42" s="70"/>
      <c r="E42" s="70"/>
      <c r="F42" s="70"/>
      <c r="G42" s="71"/>
    </row>
    <row r="43" spans="1:14" x14ac:dyDescent="0.2">
      <c r="A43" s="33" t="s">
        <v>9</v>
      </c>
      <c r="B43" s="39">
        <v>78679</v>
      </c>
      <c r="C43" s="39">
        <v>54806</v>
      </c>
      <c r="D43" s="40">
        <v>43.559099368682254</v>
      </c>
      <c r="E43" s="39">
        <v>78679</v>
      </c>
      <c r="F43" s="39">
        <v>54806</v>
      </c>
      <c r="G43" s="41">
        <v>43.559099368682254</v>
      </c>
      <c r="H43" s="10"/>
      <c r="I43" s="2"/>
    </row>
    <row r="44" spans="1:14" x14ac:dyDescent="0.2">
      <c r="A44" s="33" t="s">
        <v>10</v>
      </c>
      <c r="B44" s="39">
        <v>25176</v>
      </c>
      <c r="C44" s="39">
        <v>10917</v>
      </c>
      <c r="D44" s="40">
        <v>130.61280571585598</v>
      </c>
      <c r="E44" s="39">
        <v>25176</v>
      </c>
      <c r="F44" s="39">
        <v>10917</v>
      </c>
      <c r="G44" s="41">
        <v>130.61280571585598</v>
      </c>
      <c r="H44" s="10"/>
      <c r="N44" s="9"/>
    </row>
    <row r="45" spans="1:14" x14ac:dyDescent="0.2">
      <c r="A45" s="33" t="s">
        <v>11</v>
      </c>
      <c r="B45" s="39">
        <v>32067</v>
      </c>
      <c r="C45" s="39">
        <v>23019</v>
      </c>
      <c r="D45" s="40">
        <v>39.306659715886873</v>
      </c>
      <c r="E45" s="39">
        <v>32067</v>
      </c>
      <c r="F45" s="39">
        <v>23019</v>
      </c>
      <c r="G45" s="41">
        <v>39.306659715886873</v>
      </c>
      <c r="H45" s="10"/>
    </row>
    <row r="46" spans="1:14" x14ac:dyDescent="0.2">
      <c r="A46" s="33" t="s">
        <v>30</v>
      </c>
      <c r="B46" s="39">
        <v>878</v>
      </c>
      <c r="C46" s="39">
        <v>430</v>
      </c>
      <c r="D46" s="40">
        <v>104.18604651162791</v>
      </c>
      <c r="E46" s="39">
        <v>878</v>
      </c>
      <c r="F46" s="39">
        <v>430</v>
      </c>
      <c r="G46" s="41">
        <v>104.18604651162791</v>
      </c>
      <c r="H46" s="10"/>
    </row>
    <row r="47" spans="1:14" ht="13.2" thickBot="1" x14ac:dyDescent="0.25">
      <c r="A47" s="34" t="s">
        <v>12</v>
      </c>
      <c r="B47" s="51">
        <v>25584</v>
      </c>
      <c r="C47" s="51">
        <v>12373</v>
      </c>
      <c r="D47" s="60">
        <v>106.77281176755838</v>
      </c>
      <c r="E47" s="51">
        <v>25584</v>
      </c>
      <c r="F47" s="51">
        <v>12373</v>
      </c>
      <c r="G47" s="61">
        <v>106.77281176755838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8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36</v>
      </c>
      <c r="B50" s="29" t="str">
        <f>$B$2</f>
        <v>Marzec 2017</v>
      </c>
      <c r="C50" s="29" t="str">
        <f>$C$2</f>
        <v>Marzec 2016</v>
      </c>
      <c r="D50" s="29" t="s">
        <v>18</v>
      </c>
      <c r="E50" s="29" t="str">
        <f>$E$2</f>
        <v>Styczeń - Marzec  2017</v>
      </c>
      <c r="F50" s="29" t="str">
        <f>$F$2</f>
        <v>Styczeń - Marzec 2016</v>
      </c>
      <c r="G50" s="32" t="s">
        <v>1</v>
      </c>
    </row>
    <row r="51" spans="1:11" x14ac:dyDescent="0.2">
      <c r="A51" s="33" t="s">
        <v>56</v>
      </c>
      <c r="B51" s="59">
        <v>83.45</v>
      </c>
      <c r="C51" s="59">
        <v>71.11</v>
      </c>
      <c r="D51" s="40">
        <v>17.353396146814791</v>
      </c>
      <c r="E51" s="59">
        <v>83.45</v>
      </c>
      <c r="F51" s="59">
        <v>71.11</v>
      </c>
      <c r="G51" s="41">
        <v>17.353396146814791</v>
      </c>
    </row>
    <row r="52" spans="1:11" x14ac:dyDescent="0.2">
      <c r="A52" s="33" t="s">
        <v>16</v>
      </c>
      <c r="B52" s="39">
        <v>237440305.02000001</v>
      </c>
      <c r="C52" s="39">
        <v>185170613.12</v>
      </c>
      <c r="D52" s="40">
        <v>28.227854851961087</v>
      </c>
      <c r="E52" s="39">
        <v>650018395.86000001</v>
      </c>
      <c r="F52" s="39">
        <v>560408848.03999996</v>
      </c>
      <c r="G52" s="41">
        <v>15.9900308736032</v>
      </c>
      <c r="H52" s="10"/>
    </row>
    <row r="53" spans="1:11" x14ac:dyDescent="0.2">
      <c r="A53" s="33" t="s">
        <v>37</v>
      </c>
      <c r="B53" s="39">
        <v>207199838.58000001</v>
      </c>
      <c r="C53" s="39">
        <v>142431047.33000001</v>
      </c>
      <c r="D53" s="40">
        <v>45.473787116046751</v>
      </c>
      <c r="E53" s="39">
        <v>601946051.83000004</v>
      </c>
      <c r="F53" s="39">
        <v>491650592.47000003</v>
      </c>
      <c r="G53" s="41">
        <v>22.433708216619319</v>
      </c>
      <c r="H53" s="10"/>
    </row>
    <row r="54" spans="1:11" x14ac:dyDescent="0.2">
      <c r="A54" s="33" t="s">
        <v>38</v>
      </c>
      <c r="B54" s="39">
        <v>30240466.440000001</v>
      </c>
      <c r="C54" s="39">
        <v>42739565.789999999</v>
      </c>
      <c r="D54" s="40">
        <v>-29.244797224693563</v>
      </c>
      <c r="E54" s="39">
        <v>48072344.030000001</v>
      </c>
      <c r="F54" s="39">
        <v>68758255.569999993</v>
      </c>
      <c r="G54" s="41">
        <v>-30.084985967889345</v>
      </c>
      <c r="H54" s="10"/>
      <c r="I54" s="1"/>
    </row>
    <row r="55" spans="1:11" ht="13.2" thickBot="1" x14ac:dyDescent="0.25">
      <c r="A55" s="34" t="s">
        <v>39</v>
      </c>
      <c r="B55" s="51">
        <v>7787</v>
      </c>
      <c r="C55" s="51">
        <v>5324</v>
      </c>
      <c r="D55" s="60">
        <v>46.262208865514644</v>
      </c>
      <c r="E55" s="51">
        <v>22997</v>
      </c>
      <c r="F55" s="51">
        <v>16718</v>
      </c>
      <c r="G55" s="61">
        <v>37.558320373250396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35</v>
      </c>
      <c r="B57" s="29" t="str">
        <f>$B$2</f>
        <v>Marzec 2017</v>
      </c>
      <c r="C57" s="29" t="str">
        <f>$C$2</f>
        <v>Marzec 2016</v>
      </c>
      <c r="D57" s="29" t="s">
        <v>18</v>
      </c>
      <c r="E57" s="29" t="str">
        <f>$E$2</f>
        <v>Styczeń - Marzec  2017</v>
      </c>
      <c r="F57" s="29" t="str">
        <f>$F$2</f>
        <v>Styczeń - Marzec 2016</v>
      </c>
      <c r="G57" s="32" t="s">
        <v>1</v>
      </c>
      <c r="J57" s="1"/>
      <c r="K57" s="10"/>
    </row>
    <row r="58" spans="1:11" x14ac:dyDescent="0.2">
      <c r="A58" s="33" t="s">
        <v>57</v>
      </c>
      <c r="B58" s="39">
        <v>17520854975</v>
      </c>
      <c r="C58" s="39">
        <v>19816511600</v>
      </c>
      <c r="D58" s="55">
        <v>-11.584564787881234</v>
      </c>
      <c r="E58" s="39">
        <v>61083554375</v>
      </c>
      <c r="F58" s="39">
        <v>63354906050</v>
      </c>
      <c r="G58" s="56">
        <v>-3.5851235786024782</v>
      </c>
    </row>
    <row r="59" spans="1:11" ht="13.2" thickBot="1" x14ac:dyDescent="0.25">
      <c r="A59" s="34" t="s">
        <v>58</v>
      </c>
      <c r="B59" s="45">
        <v>37048912240.829987</v>
      </c>
      <c r="C59" s="45">
        <v>7659399702.4499998</v>
      </c>
      <c r="D59" s="57">
        <v>383.70516855229806</v>
      </c>
      <c r="E59" s="45">
        <v>71530114559.380005</v>
      </c>
      <c r="F59" s="51">
        <v>21031518316.610001</v>
      </c>
      <c r="G59" s="58">
        <v>240.1091327908926</v>
      </c>
    </row>
    <row r="60" spans="1:11" x14ac:dyDescent="0.2">
      <c r="A60" s="11"/>
      <c r="B60" s="12"/>
      <c r="C60" s="12"/>
      <c r="D60" s="12"/>
      <c r="E60" s="12"/>
      <c r="F60" s="12"/>
      <c r="G60" s="14"/>
      <c r="H60" s="10"/>
    </row>
    <row r="61" spans="1:11" ht="12.75" customHeight="1" thickBot="1" x14ac:dyDescent="0.25">
      <c r="A61" s="68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Marzec 2017</v>
      </c>
      <c r="C62" s="29" t="str">
        <f>$C$2</f>
        <v>Marzec 2016</v>
      </c>
      <c r="D62" s="29" t="s">
        <v>18</v>
      </c>
      <c r="E62" s="29" t="str">
        <f>$E$2</f>
        <v>Styczeń - Marzec  2017</v>
      </c>
      <c r="F62" s="29" t="str">
        <f>$F$2</f>
        <v>Styczeń - Marzec 2016</v>
      </c>
      <c r="G62" s="32" t="s">
        <v>1</v>
      </c>
      <c r="K62" s="10"/>
    </row>
    <row r="63" spans="1:11" ht="12.75" customHeight="1" x14ac:dyDescent="0.2">
      <c r="A63" s="72" t="s">
        <v>34</v>
      </c>
      <c r="B63" s="73"/>
      <c r="C63" s="73"/>
      <c r="D63" s="73"/>
      <c r="E63" s="73"/>
      <c r="F63" s="73"/>
      <c r="G63" s="74"/>
    </row>
    <row r="64" spans="1:11" x14ac:dyDescent="0.2">
      <c r="A64" s="33" t="s">
        <v>14</v>
      </c>
      <c r="B64" s="39">
        <v>90091964.439999998</v>
      </c>
      <c r="C64" s="39">
        <v>67431067.790000007</v>
      </c>
      <c r="D64" s="40">
        <v>33.606017808545793</v>
      </c>
      <c r="E64" s="39">
        <v>248205436.16</v>
      </c>
      <c r="F64" s="39">
        <v>205647086.59999999</v>
      </c>
      <c r="G64" s="41">
        <v>20.694846819191447</v>
      </c>
    </row>
    <row r="65" spans="1:12" x14ac:dyDescent="0.2">
      <c r="A65" s="33" t="s">
        <v>15</v>
      </c>
      <c r="B65" s="39">
        <v>6238626.4100000001</v>
      </c>
      <c r="C65" s="39">
        <v>5528711.7000000002</v>
      </c>
      <c r="D65" s="40">
        <v>12.84050875722096</v>
      </c>
      <c r="E65" s="39">
        <v>17219966.109999999</v>
      </c>
      <c r="F65" s="39">
        <v>23401201.760000002</v>
      </c>
      <c r="G65" s="41">
        <v>-26.414180405750244</v>
      </c>
    </row>
    <row r="66" spans="1:12" x14ac:dyDescent="0.2">
      <c r="A66" s="62" t="s">
        <v>28</v>
      </c>
      <c r="B66" s="42">
        <v>0</v>
      </c>
      <c r="C66" s="42">
        <v>0</v>
      </c>
      <c r="D66" s="43" t="s">
        <v>67</v>
      </c>
      <c r="E66" s="42">
        <v>0</v>
      </c>
      <c r="F66" s="42">
        <v>0</v>
      </c>
      <c r="G66" s="41" t="s">
        <v>67</v>
      </c>
    </row>
    <row r="67" spans="1:12" ht="13.2" thickBot="1" x14ac:dyDescent="0.25">
      <c r="A67" s="34" t="s">
        <v>22</v>
      </c>
      <c r="B67" s="51">
        <v>21354524.829999998</v>
      </c>
      <c r="C67" s="51">
        <v>11164442.77</v>
      </c>
      <c r="D67" s="63">
        <v>91.272643605481065</v>
      </c>
      <c r="E67" s="51">
        <v>52804888.93</v>
      </c>
      <c r="F67" s="51">
        <v>58320153.520000003</v>
      </c>
      <c r="G67" s="64">
        <v>-9.4568759804595341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8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Marzec 2017</v>
      </c>
      <c r="C70" s="29" t="str">
        <f>$C$2</f>
        <v>Marzec 2016</v>
      </c>
      <c r="D70" s="29" t="s">
        <v>18</v>
      </c>
      <c r="E70" s="29" t="str">
        <f>$E$2</f>
        <v>Styczeń - Marzec  2017</v>
      </c>
      <c r="F70" s="29" t="str">
        <f>$F$2</f>
        <v>Styczeń - Marzec 2016</v>
      </c>
      <c r="G70" s="32" t="s">
        <v>1</v>
      </c>
      <c r="H70" s="9"/>
    </row>
    <row r="71" spans="1:12" x14ac:dyDescent="0.2">
      <c r="A71" s="33" t="s">
        <v>52</v>
      </c>
      <c r="B71" s="39">
        <v>2165006.800000838</v>
      </c>
      <c r="C71" s="39">
        <v>2577338.3999999994</v>
      </c>
      <c r="D71" s="40">
        <v>-15.998349304816221</v>
      </c>
      <c r="E71" s="39">
        <v>6837133.4000020679</v>
      </c>
      <c r="F71" s="39">
        <v>7274246.7000011234</v>
      </c>
      <c r="G71" s="41">
        <v>-6.0090524562356116</v>
      </c>
      <c r="H71" s="9"/>
      <c r="I71" s="9"/>
    </row>
    <row r="72" spans="1:12" ht="13.2" thickBot="1" x14ac:dyDescent="0.25">
      <c r="A72" s="34" t="s">
        <v>25</v>
      </c>
      <c r="B72" s="51">
        <v>5573668</v>
      </c>
      <c r="C72" s="51">
        <v>8144673</v>
      </c>
      <c r="D72" s="46">
        <v>-31.566706238543894</v>
      </c>
      <c r="E72" s="51">
        <v>14695252</v>
      </c>
      <c r="F72" s="51">
        <v>26064703.000000004</v>
      </c>
      <c r="G72" s="61">
        <v>-43.620105703870863</v>
      </c>
      <c r="H72" s="9"/>
      <c r="I72" s="9"/>
    </row>
    <row r="73" spans="1:12" ht="13.2" thickBot="1" x14ac:dyDescent="0.25">
      <c r="A73" s="5"/>
      <c r="B73" s="6"/>
      <c r="C73" s="6"/>
      <c r="D73" s="78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Marzec 2017</v>
      </c>
      <c r="C74" s="29" t="str">
        <f>$C$2</f>
        <v>Marzec 2016</v>
      </c>
      <c r="D74" s="29" t="s">
        <v>18</v>
      </c>
      <c r="E74" s="29" t="str">
        <f>$E$2</f>
        <v>Styczeń - Marzec  2017</v>
      </c>
      <c r="F74" s="29" t="str">
        <f>$F$2</f>
        <v>Styczeń - Marzec 2016</v>
      </c>
      <c r="G74" s="32" t="s">
        <v>1</v>
      </c>
    </row>
    <row r="75" spans="1:12" x14ac:dyDescent="0.2">
      <c r="A75" s="33" t="s">
        <v>60</v>
      </c>
      <c r="B75" s="39">
        <v>8115794.8890000004</v>
      </c>
      <c r="C75" s="39">
        <v>6698267.6379999993</v>
      </c>
      <c r="D75" s="40">
        <v>21.162594981398087</v>
      </c>
      <c r="E75" s="39">
        <v>16045934.870000001</v>
      </c>
      <c r="F75" s="39">
        <v>16718884.23</v>
      </c>
      <c r="G75" s="41">
        <v>-4.0250853510455791</v>
      </c>
    </row>
    <row r="76" spans="1:12" s="21" customFormat="1" x14ac:dyDescent="0.2">
      <c r="A76" s="33" t="s">
        <v>61</v>
      </c>
      <c r="B76" s="39">
        <v>5000</v>
      </c>
      <c r="C76" s="44">
        <v>0</v>
      </c>
      <c r="D76" s="43" t="s">
        <v>68</v>
      </c>
      <c r="E76" s="39">
        <v>78000</v>
      </c>
      <c r="F76" s="44">
        <v>1000</v>
      </c>
      <c r="G76" s="41">
        <v>7700</v>
      </c>
      <c r="L76" s="16"/>
    </row>
    <row r="77" spans="1:12" s="21" customFormat="1" ht="13.2" thickBot="1" x14ac:dyDescent="0.25">
      <c r="A77" s="36" t="s">
        <v>62</v>
      </c>
      <c r="B77" s="45">
        <v>14591.360999999999</v>
      </c>
      <c r="C77" s="45">
        <v>10084.446999999998</v>
      </c>
      <c r="D77" s="46">
        <v>44.691731733034061</v>
      </c>
      <c r="E77" s="45">
        <v>64250.752</v>
      </c>
      <c r="F77" s="45">
        <v>64300.93</v>
      </c>
      <c r="G77" s="47">
        <v>-7.8036196366055494E-2</v>
      </c>
      <c r="L77" s="16"/>
    </row>
    <row r="78" spans="1:12" ht="13.2" thickBot="1" x14ac:dyDescent="0.25">
      <c r="A78" s="11"/>
      <c r="B78" s="19"/>
      <c r="C78" s="12"/>
      <c r="D78" s="38"/>
      <c r="E78" s="19"/>
      <c r="F78" s="19"/>
      <c r="G78" s="14"/>
    </row>
    <row r="79" spans="1:12" ht="22.5" customHeight="1" x14ac:dyDescent="0.2">
      <c r="A79" s="28" t="s">
        <v>31</v>
      </c>
      <c r="B79" s="29" t="str">
        <f>$B$2</f>
        <v>Marzec 2017</v>
      </c>
      <c r="C79" s="29" t="str">
        <f>$C$2</f>
        <v>Marzec 2016</v>
      </c>
      <c r="D79" s="29" t="s">
        <v>27</v>
      </c>
      <c r="E79" s="29" t="str">
        <f>$E$2</f>
        <v>Styczeń - Marzec  2017</v>
      </c>
      <c r="F79" s="29" t="str">
        <f>$F$2</f>
        <v>Styczeń - Marzec 2016</v>
      </c>
      <c r="G79" s="32" t="s">
        <v>1</v>
      </c>
    </row>
    <row r="80" spans="1:12" x14ac:dyDescent="0.2">
      <c r="A80" s="33" t="s">
        <v>52</v>
      </c>
      <c r="B80" s="39">
        <v>2287988</v>
      </c>
      <c r="C80" s="48">
        <v>2213372</v>
      </c>
      <c r="D80" s="49">
        <v>3.3711459257639476</v>
      </c>
      <c r="E80" s="39">
        <v>9245336</v>
      </c>
      <c r="F80" s="48">
        <v>7817321</v>
      </c>
      <c r="G80" s="50">
        <v>18.267319456371307</v>
      </c>
    </row>
    <row r="81" spans="1:7" ht="14.25" customHeight="1" thickBot="1" x14ac:dyDescent="0.25">
      <c r="A81" s="34" t="s">
        <v>25</v>
      </c>
      <c r="B81" s="51">
        <v>5059106</v>
      </c>
      <c r="C81" s="52">
        <v>10009238.000000002</v>
      </c>
      <c r="D81" s="53">
        <v>-49.4556328863396</v>
      </c>
      <c r="E81" s="51">
        <v>21420758</v>
      </c>
      <c r="F81" s="52">
        <v>22340622</v>
      </c>
      <c r="G81" s="54">
        <v>-4.1174502661564212</v>
      </c>
    </row>
    <row r="82" spans="1:7" x14ac:dyDescent="0.2">
      <c r="A82" s="26"/>
      <c r="B82" s="25"/>
      <c r="C82" s="22"/>
      <c r="D82" s="22"/>
      <c r="E82" s="22"/>
      <c r="F82" s="22"/>
      <c r="G82" s="22"/>
    </row>
    <row r="83" spans="1:7" x14ac:dyDescent="0.2">
      <c r="A83" s="35" t="s">
        <v>45</v>
      </c>
      <c r="B83" s="25"/>
      <c r="C83" s="22"/>
      <c r="D83" s="80"/>
      <c r="E83" s="81"/>
      <c r="F83" s="22"/>
      <c r="G83" s="22"/>
    </row>
    <row r="84" spans="1:7" x14ac:dyDescent="0.2">
      <c r="A84" s="35" t="s">
        <v>46</v>
      </c>
      <c r="B84" s="25"/>
      <c r="C84" s="25"/>
      <c r="D84" s="24"/>
      <c r="E84" s="22"/>
      <c r="F84" s="22"/>
      <c r="G84" s="22"/>
    </row>
    <row r="85" spans="1:7" x14ac:dyDescent="0.2">
      <c r="A85" s="35" t="s">
        <v>47</v>
      </c>
      <c r="B85" s="23"/>
      <c r="C85" s="23"/>
      <c r="D85" s="23"/>
      <c r="E85" s="21"/>
      <c r="F85" s="21"/>
      <c r="G85" s="21"/>
    </row>
    <row r="86" spans="1:7" x14ac:dyDescent="0.2">
      <c r="A86" s="35" t="s">
        <v>48</v>
      </c>
      <c r="B86" s="27"/>
      <c r="C86" s="27"/>
      <c r="D86" s="27"/>
      <c r="E86" s="27"/>
      <c r="F86" s="27"/>
      <c r="G86" s="27"/>
    </row>
    <row r="87" spans="1:7" ht="14.25" customHeight="1" x14ac:dyDescent="0.2">
      <c r="A87" s="35" t="s">
        <v>49</v>
      </c>
      <c r="B87" s="27"/>
      <c r="C87" s="27"/>
      <c r="D87" s="27"/>
      <c r="E87" s="27"/>
      <c r="F87" s="27"/>
      <c r="G87" s="27"/>
    </row>
    <row r="88" spans="1:7" x14ac:dyDescent="0.2">
      <c r="A88" s="35" t="s">
        <v>50</v>
      </c>
      <c r="B88" s="23"/>
      <c r="C88" s="23"/>
      <c r="D88" s="23"/>
      <c r="E88" s="21"/>
      <c r="F88" s="21"/>
      <c r="G88" s="21"/>
    </row>
    <row r="89" spans="1:7" x14ac:dyDescent="0.2">
      <c r="A89" s="35" t="s">
        <v>51</v>
      </c>
      <c r="B89" s="23"/>
      <c r="C89" s="23"/>
      <c r="D89" s="23"/>
      <c r="E89" s="21"/>
      <c r="F89" s="21"/>
      <c r="G89" s="21"/>
    </row>
    <row r="90" spans="1:7" x14ac:dyDescent="0.2">
      <c r="A90" s="37" t="s">
        <v>55</v>
      </c>
      <c r="B90" s="23"/>
      <c r="C90" s="23"/>
      <c r="D90" s="23"/>
      <c r="E90" s="21"/>
      <c r="F90" s="21"/>
      <c r="G90" s="21"/>
    </row>
    <row r="91" spans="1:7" x14ac:dyDescent="0.2">
      <c r="A91" s="37" t="s">
        <v>53</v>
      </c>
      <c r="B91" s="23"/>
      <c r="C91" s="23"/>
      <c r="D91" s="23"/>
      <c r="E91" s="21"/>
      <c r="F91" s="21"/>
      <c r="G91" s="21"/>
    </row>
    <row r="92" spans="1:7" ht="12.75" customHeight="1" x14ac:dyDescent="0.2">
      <c r="A92" s="37" t="s">
        <v>54</v>
      </c>
      <c r="B92" s="27"/>
      <c r="C92" s="27"/>
      <c r="D92" s="27"/>
      <c r="E92" s="27"/>
      <c r="F92" s="27"/>
      <c r="G92" s="27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grudniu 2016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Bolińska Joanna</cp:lastModifiedBy>
  <cp:lastPrinted>2017-01-03T07:48:16Z</cp:lastPrinted>
  <dcterms:created xsi:type="dcterms:W3CDTF">2011-04-28T11:46:19Z</dcterms:created>
  <dcterms:modified xsi:type="dcterms:W3CDTF">2017-04-03T12:55:52Z</dcterms:modified>
</cp:coreProperties>
</file>