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3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tabela!$A$1:$G$95</definedName>
  </definedNames>
  <calcPr calcId="152511"/>
</workbook>
</file>

<file path=xl/calcChain.xml><?xml version="1.0" encoding="utf-8"?>
<calcChain xmlns="http://schemas.openxmlformats.org/spreadsheetml/2006/main"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<sst xmlns="http://schemas.openxmlformats.org/spreadsheetml/2006/main" count="125" uniqueCount="71">
  <si>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</si>
  <si>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</si>
  <si>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</si>
  <si>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</si>
  <si>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</si>
  <si>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</si>
  <si>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</si>
  <si>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</si>
  <si>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</si>
  <si>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</si>
  <si>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</si>
  <si>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</si>
  <si>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</si>
  <si>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</si>
  <si>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</si>
  <si>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</si>
  <si>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</si>
  <si>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</si>
  <si>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</si>
  <si>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</si>
  <si>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</si>
  <si>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</si>
  <si>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</si>
  <si>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</si>
  <si>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</si>
  <si>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</si>
  <si>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</si>
  <si>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</si>
  <si>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</si>
  <si>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</si>
  <si>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</si>
  <si>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</si>
  <si>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</si>
  <si>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</si>
  <si>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</si>
  <si>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</si>
  <si>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</si>
  <si>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</si>
  <si>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</si>
  <si>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</si>
  <si>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</si>
  <si>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</si>
  <si>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</si>
  <si>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</si>
  <si>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</si>
  <si>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</si>
  <si>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</si>
  <si>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</si>
  <si>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</si>
  <si>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</si>
  <si>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</si>
  <si>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</si>
  <si>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</si>
  <si>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</si>
  <si>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</si>
  <si>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</si>
  <si>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</si>
  <si>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</si>
  <si>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</si>
  <si>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</si>
  <si>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</si>
  <si>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</si>
  <si>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</si>
  <si>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</si>
  <si>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Marzec 2021</t>
  </si>
  <si>
    <t>Marzec 2020</t>
  </si>
  <si>
    <t>Styczeń - Marzec 2021</t>
  </si>
  <si>
    <t>Styczeń - Marzec 2020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</si>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</sst>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5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tabSelected="1" topLeftCell="A58" zoomScaleNormal="100" workbookViewId="0">
      <selection activeCell="I66" sqref="I66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64</v>
      </c>
      <c r="C2" s="27" t="s">
        <v>65</v>
      </c>
      <c r="D2" s="28" t="s">
        <v>17</v>
      </c>
      <c r="E2" s="29" t="s">
        <v>66</v>
      </c>
      <c r="F2" s="29" t="s">
        <v>67</v>
      </c>
      <c r="G2" s="30" t="s">
        <v>1</v>
      </c>
    </row>
    <row r="3" spans="1:11" x14ac:dyDescent="0.2">
      <c r="A3" s="96" t="s">
        <v>7</v>
      </c>
      <c r="B3" s="97"/>
      <c r="C3" s="97"/>
      <c r="D3" s="97"/>
      <c r="E3" s="97"/>
      <c r="F3" s="97"/>
      <c r="G3" s="98"/>
    </row>
    <row r="4" spans="1:11" x14ac:dyDescent="0.2">
      <c r="A4" s="31" t="s">
        <v>16</v>
      </c>
      <c r="B4" s="65">
        <v>40910364831.205902</v>
      </c>
      <c r="C4" s="65">
        <v>26029814573.529301</v>
      </c>
      <c r="D4" s="61">
        <v>57.167331006687981</v>
      </c>
      <c r="E4" s="65">
        <v>101223968585.673</v>
      </c>
      <c r="F4" s="65">
        <v>62141683417.069901</v>
      </c>
      <c r="G4" s="66">
        <v>62.89222148408593</v>
      </c>
    </row>
    <row r="5" spans="1:11" x14ac:dyDescent="0.2">
      <c r="A5" s="31" t="s">
        <v>58</v>
      </c>
      <c r="B5" s="65">
        <v>35800125593.925903</v>
      </c>
      <c r="C5" s="65">
        <v>25658109417.999298</v>
      </c>
      <c r="D5" s="61">
        <v>39.527527187221082</v>
      </c>
      <c r="E5" s="65">
        <v>93745334993.413193</v>
      </c>
      <c r="F5" s="65">
        <v>61061485890.5299</v>
      </c>
      <c r="G5" s="66">
        <v>53.526128010507954</v>
      </c>
      <c r="H5" s="1"/>
    </row>
    <row r="6" spans="1:11" ht="12.75" customHeight="1" x14ac:dyDescent="0.2">
      <c r="A6" s="31" t="s">
        <v>57</v>
      </c>
      <c r="B6" s="65">
        <v>5110239237.2799997</v>
      </c>
      <c r="C6" s="65">
        <v>371705155.52999997</v>
      </c>
      <c r="D6" s="61">
        <v>1274.8098893042006</v>
      </c>
      <c r="E6" s="65">
        <v>7478633592.2600002</v>
      </c>
      <c r="F6" s="65">
        <v>1080197526.54</v>
      </c>
      <c r="G6" s="67">
        <v>592.33944797253389</v>
      </c>
      <c r="K6" s="20"/>
    </row>
    <row r="7" spans="1:11" x14ac:dyDescent="0.2">
      <c r="A7" s="31" t="s">
        <v>37</v>
      </c>
      <c r="B7" s="65">
        <v>4074974</v>
      </c>
      <c r="C7" s="65">
        <v>3499349</v>
      </c>
      <c r="D7" s="61">
        <v>16.449488176229355</v>
      </c>
      <c r="E7" s="65">
        <v>10506384</v>
      </c>
      <c r="F7" s="65">
        <v>7071380</v>
      </c>
      <c r="G7" s="67">
        <v>48.576147795762651</v>
      </c>
      <c r="K7" s="20"/>
    </row>
    <row r="8" spans="1:11" x14ac:dyDescent="0.2">
      <c r="A8" s="31" t="s">
        <v>5</v>
      </c>
      <c r="B8" s="68">
        <v>58081.5</v>
      </c>
      <c r="C8" s="68">
        <v>41624.620000000003</v>
      </c>
      <c r="D8" s="61">
        <v>39.536408981030924</v>
      </c>
      <c r="E8" s="68">
        <v>58081.5</v>
      </c>
      <c r="F8" s="68">
        <v>41624.620000000003</v>
      </c>
      <c r="G8" s="67">
        <v>39.536408981030924</v>
      </c>
      <c r="K8" s="20"/>
    </row>
    <row r="9" spans="1:11" x14ac:dyDescent="0.2">
      <c r="A9" s="96" t="s">
        <v>19</v>
      </c>
      <c r="B9" s="97"/>
      <c r="C9" s="97"/>
      <c r="D9" s="97"/>
      <c r="E9" s="97"/>
      <c r="F9" s="97"/>
      <c r="G9" s="98"/>
    </row>
    <row r="10" spans="1:11" x14ac:dyDescent="0.2">
      <c r="A10" s="31" t="s">
        <v>35</v>
      </c>
      <c r="B10" s="65">
        <v>1556527199.74</v>
      </c>
      <c r="C10" s="65">
        <v>1166277700.8199999</v>
      </c>
      <c r="D10" s="61">
        <v>33.46111296182881</v>
      </c>
      <c r="E10" s="65">
        <v>1512021532.1500001</v>
      </c>
      <c r="F10" s="65">
        <v>969229934.76999998</v>
      </c>
      <c r="G10" s="67">
        <v>56.002355881507683</v>
      </c>
    </row>
    <row r="11" spans="1:11" ht="12.75" customHeight="1" x14ac:dyDescent="0.2">
      <c r="A11" s="31" t="s">
        <v>36</v>
      </c>
      <c r="B11" s="65">
        <v>222184314.66</v>
      </c>
      <c r="C11" s="65">
        <v>16895688.890000001</v>
      </c>
      <c r="D11" s="61">
        <v>1215.0355460883488</v>
      </c>
      <c r="E11" s="65">
        <v>120623122.45999999</v>
      </c>
      <c r="F11" s="65">
        <v>17145992.48</v>
      </c>
      <c r="G11" s="67">
        <v>603.50621348225388</v>
      </c>
      <c r="K11" t="s">
        <v>39</v>
      </c>
    </row>
    <row r="12" spans="1:11" ht="13.2" thickBot="1" x14ac:dyDescent="0.25">
      <c r="A12" s="32" t="s">
        <v>37</v>
      </c>
      <c r="B12" s="70">
        <v>177173</v>
      </c>
      <c r="C12" s="70">
        <v>159061</v>
      </c>
      <c r="D12" s="71">
        <v>11.386826437655984</v>
      </c>
      <c r="E12" s="70">
        <v>169458</v>
      </c>
      <c r="F12" s="70">
        <v>112244</v>
      </c>
      <c r="G12" s="72">
        <v>50.972880510316813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Marzec 2021</v>
      </c>
      <c r="C14" s="27" t="str">
        <f>$C$2</f>
        <v>Marzec 2020</v>
      </c>
      <c r="D14" s="27" t="s">
        <v>18</v>
      </c>
      <c r="E14" s="27" t="str">
        <f>$E$2</f>
        <v>Styczeń - Marzec 2021</v>
      </c>
      <c r="F14" s="27" t="str">
        <f>$F$2</f>
        <v>Styczeń - Marzec 2020</v>
      </c>
      <c r="G14" s="30" t="s">
        <v>1</v>
      </c>
    </row>
    <row r="15" spans="1:11" x14ac:dyDescent="0.2">
      <c r="A15" s="96" t="s">
        <v>7</v>
      </c>
      <c r="B15" s="97"/>
      <c r="C15" s="97"/>
      <c r="D15" s="97"/>
      <c r="E15" s="97"/>
      <c r="F15" s="97"/>
      <c r="G15" s="98"/>
    </row>
    <row r="16" spans="1:11" x14ac:dyDescent="0.2">
      <c r="A16" s="31" t="s">
        <v>16</v>
      </c>
      <c r="B16" s="36">
        <v>837711506.15859997</v>
      </c>
      <c r="C16" s="36">
        <v>636678056.26470006</v>
      </c>
      <c r="D16" s="37">
        <v>31.575369673227737</v>
      </c>
      <c r="E16" s="36">
        <v>2859250113.4752998</v>
      </c>
      <c r="F16" s="36">
        <v>1376275244.4294</v>
      </c>
      <c r="G16" s="38">
        <v>107.75278237753506</v>
      </c>
    </row>
    <row r="17" spans="1:11" x14ac:dyDescent="0.2">
      <c r="A17" s="31" t="s">
        <v>35</v>
      </c>
      <c r="B17" s="36">
        <v>831027024.66859996</v>
      </c>
      <c r="C17" s="36">
        <v>635267466.26470006</v>
      </c>
      <c r="D17" s="37">
        <v>30.815297303818134</v>
      </c>
      <c r="E17" s="36">
        <v>2828561999.3853002</v>
      </c>
      <c r="F17" s="36">
        <v>1352835393.3294001</v>
      </c>
      <c r="G17" s="38">
        <v>109.08397380290724</v>
      </c>
      <c r="H17" s="10"/>
      <c r="I17" s="15"/>
    </row>
    <row r="18" spans="1:11" ht="12.75" customHeight="1" x14ac:dyDescent="0.2">
      <c r="A18" s="31" t="s">
        <v>36</v>
      </c>
      <c r="B18" s="36">
        <v>6684481.4900000002</v>
      </c>
      <c r="C18" s="36">
        <v>1410590</v>
      </c>
      <c r="D18" s="37">
        <v>373.8784118702103</v>
      </c>
      <c r="E18" s="36">
        <v>30688114.09</v>
      </c>
      <c r="F18" s="36">
        <v>23439851.100000001</v>
      </c>
      <c r="G18" s="38">
        <v>30.922820111259153</v>
      </c>
    </row>
    <row r="19" spans="1:11" x14ac:dyDescent="0.2">
      <c r="A19" s="31" t="s">
        <v>37</v>
      </c>
      <c r="B19" s="36">
        <v>389395</v>
      </c>
      <c r="C19" s="36">
        <v>273880</v>
      </c>
      <c r="D19" s="37">
        <v>42.177230904045572</v>
      </c>
      <c r="E19" s="36">
        <v>1185164</v>
      </c>
      <c r="F19" s="36">
        <v>616139</v>
      </c>
      <c r="G19" s="38">
        <v>92.353348838492622</v>
      </c>
    </row>
    <row r="20" spans="1:11" x14ac:dyDescent="0.2">
      <c r="A20" s="31" t="s">
        <v>8</v>
      </c>
      <c r="B20" s="59">
        <v>517.29</v>
      </c>
      <c r="C20" s="59">
        <v>255.29</v>
      </c>
      <c r="D20" s="37">
        <v>102.62838340710564</v>
      </c>
      <c r="E20" s="59">
        <v>517.29</v>
      </c>
      <c r="F20" s="59">
        <v>255.29</v>
      </c>
      <c r="G20" s="38">
        <v>102.62838340710564</v>
      </c>
    </row>
    <row r="21" spans="1:11" x14ac:dyDescent="0.2">
      <c r="A21" s="96" t="s">
        <v>19</v>
      </c>
      <c r="B21" s="97" t="s">
        <v>6</v>
      </c>
      <c r="C21" s="97" t="s">
        <v>6</v>
      </c>
      <c r="D21" s="97" t="s">
        <v>6</v>
      </c>
      <c r="E21" s="97"/>
      <c r="F21" s="97"/>
      <c r="G21" s="98"/>
      <c r="I21" s="15"/>
    </row>
    <row r="22" spans="1:11" x14ac:dyDescent="0.2">
      <c r="A22" s="31" t="s">
        <v>2</v>
      </c>
      <c r="B22" s="36">
        <v>36131609.770000003</v>
      </c>
      <c r="C22" s="36">
        <v>28875793.920000002</v>
      </c>
      <c r="D22" s="37">
        <v>25.127675693011732</v>
      </c>
      <c r="E22" s="36">
        <v>45621967.729999997</v>
      </c>
      <c r="F22" s="36">
        <v>21473577.670000002</v>
      </c>
      <c r="G22" s="38">
        <v>112.45629597035843</v>
      </c>
    </row>
    <row r="23" spans="1:11" ht="12.75" customHeight="1" x14ac:dyDescent="0.2">
      <c r="A23" s="31" t="s">
        <v>4</v>
      </c>
      <c r="B23" s="36">
        <v>290629.63</v>
      </c>
      <c r="C23" s="36">
        <v>64117.73</v>
      </c>
      <c r="D23" s="37">
        <v>353.27498337823249</v>
      </c>
      <c r="E23" s="36">
        <v>494969.58</v>
      </c>
      <c r="F23" s="36">
        <v>372061.13</v>
      </c>
      <c r="G23" s="38">
        <v>33.034477425792907</v>
      </c>
    </row>
    <row r="24" spans="1:11" ht="13.2" thickBot="1" x14ac:dyDescent="0.25">
      <c r="A24" s="32" t="s">
        <v>3</v>
      </c>
      <c r="B24" s="47">
        <v>16930</v>
      </c>
      <c r="C24" s="47">
        <v>12449</v>
      </c>
      <c r="D24" s="52">
        <v>35.994859024821267</v>
      </c>
      <c r="E24" s="47">
        <v>19116</v>
      </c>
      <c r="F24" s="47">
        <v>9780</v>
      </c>
      <c r="G24" s="53">
        <v>95.460122699386503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Marzec 2021</v>
      </c>
      <c r="C27" s="27" t="str">
        <f>$C$2</f>
        <v>Marzec 2020</v>
      </c>
      <c r="D27" s="27" t="s">
        <v>18</v>
      </c>
      <c r="E27" s="27" t="str">
        <f>$E$2</f>
        <v>Styczeń - Marzec 2021</v>
      </c>
      <c r="F27" s="27" t="str">
        <f>$F$2</f>
        <v>Styczeń - Marzec 2020</v>
      </c>
      <c r="G27" s="30" t="s">
        <v>1</v>
      </c>
    </row>
    <row r="28" spans="1:11" x14ac:dyDescent="0.2">
      <c r="A28" s="96" t="s">
        <v>7</v>
      </c>
      <c r="B28" s="97"/>
      <c r="C28" s="97"/>
      <c r="D28" s="97"/>
      <c r="E28" s="97"/>
      <c r="F28" s="97"/>
      <c r="G28" s="98"/>
      <c r="K28" s="20"/>
    </row>
    <row r="29" spans="1:11" ht="11.4" customHeight="1" x14ac:dyDescent="0.2">
      <c r="A29" s="62" t="s">
        <v>38</v>
      </c>
      <c r="B29" s="36">
        <v>1533159</v>
      </c>
      <c r="C29" s="36">
        <v>1774389</v>
      </c>
      <c r="D29" s="51">
        <v>-13.595102314092344</v>
      </c>
      <c r="E29" s="36">
        <v>3128759</v>
      </c>
      <c r="F29" s="36">
        <v>3098065</v>
      </c>
      <c r="G29" s="38">
        <v>0.99074745042471157</v>
      </c>
      <c r="K29" s="20"/>
    </row>
    <row r="30" spans="1:11" x14ac:dyDescent="0.2">
      <c r="A30" s="31" t="s">
        <v>9</v>
      </c>
      <c r="B30" s="36">
        <v>654092</v>
      </c>
      <c r="C30" s="36">
        <v>1147399</v>
      </c>
      <c r="D30" s="37">
        <v>-42.993500953025055</v>
      </c>
      <c r="E30" s="36">
        <v>1552355</v>
      </c>
      <c r="F30" s="36">
        <v>1855134</v>
      </c>
      <c r="G30" s="38">
        <v>-16.321139065965053</v>
      </c>
      <c r="H30" s="10"/>
      <c r="K30" s="20"/>
    </row>
    <row r="31" spans="1:11" x14ac:dyDescent="0.2">
      <c r="A31" s="31" t="s">
        <v>10</v>
      </c>
      <c r="B31" s="36">
        <v>246677</v>
      </c>
      <c r="C31" s="36">
        <v>278484</v>
      </c>
      <c r="D31" s="37">
        <v>-11.421482024101925</v>
      </c>
      <c r="E31" s="36">
        <v>679471</v>
      </c>
      <c r="F31" s="36">
        <v>616146</v>
      </c>
      <c r="G31" s="38">
        <v>10.277596543676326</v>
      </c>
      <c r="H31" s="10"/>
    </row>
    <row r="32" spans="1:11" x14ac:dyDescent="0.2">
      <c r="A32" s="31" t="s">
        <v>11</v>
      </c>
      <c r="B32" s="36">
        <v>606137</v>
      </c>
      <c r="C32" s="36">
        <v>292209</v>
      </c>
      <c r="D32" s="37">
        <v>107.43269372264375</v>
      </c>
      <c r="E32" s="36">
        <v>818809</v>
      </c>
      <c r="F32" s="36">
        <v>518210</v>
      </c>
      <c r="G32" s="38">
        <v>58.007178556955672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68</v>
      </c>
      <c r="E33" s="36">
        <v>0</v>
      </c>
      <c r="F33" s="36">
        <v>0</v>
      </c>
      <c r="G33" s="38" t="s">
        <v>68</v>
      </c>
      <c r="K33" s="10"/>
    </row>
    <row r="34" spans="1:14" x14ac:dyDescent="0.2">
      <c r="A34" s="31" t="s">
        <v>12</v>
      </c>
      <c r="B34" s="36">
        <v>26253</v>
      </c>
      <c r="C34" s="36">
        <v>56297</v>
      </c>
      <c r="D34" s="37">
        <v>-53.366964491891224</v>
      </c>
      <c r="E34" s="36">
        <v>78124</v>
      </c>
      <c r="F34" s="36">
        <v>108575</v>
      </c>
      <c r="G34" s="38">
        <v>-28.04605111673958</v>
      </c>
      <c r="K34" s="10"/>
    </row>
    <row r="35" spans="1:14" x14ac:dyDescent="0.2">
      <c r="A35" s="96" t="s">
        <v>19</v>
      </c>
      <c r="B35" s="97"/>
      <c r="C35" s="97"/>
      <c r="D35" s="97"/>
      <c r="E35" s="97"/>
      <c r="F35" s="97"/>
      <c r="G35" s="98"/>
    </row>
    <row r="36" spans="1:14" x14ac:dyDescent="0.2">
      <c r="A36" s="102" t="s">
        <v>38</v>
      </c>
      <c r="B36" s="103"/>
      <c r="C36" s="103"/>
      <c r="D36" s="103"/>
      <c r="E36" s="103"/>
      <c r="F36" s="103"/>
      <c r="G36" s="104"/>
    </row>
    <row r="37" spans="1:14" x14ac:dyDescent="0.2">
      <c r="A37" s="31" t="s">
        <v>9</v>
      </c>
      <c r="B37" s="36">
        <v>28439</v>
      </c>
      <c r="C37" s="36">
        <v>52155</v>
      </c>
      <c r="D37" s="37">
        <v>-45.47215032115809</v>
      </c>
      <c r="E37" s="36">
        <v>25038</v>
      </c>
      <c r="F37" s="36">
        <v>29447</v>
      </c>
      <c r="G37" s="38">
        <v>-14.972662750025467</v>
      </c>
    </row>
    <row r="38" spans="1:14" x14ac:dyDescent="0.2">
      <c r="A38" s="31" t="s">
        <v>10</v>
      </c>
      <c r="B38" s="36">
        <v>10725</v>
      </c>
      <c r="C38" s="36">
        <v>12658</v>
      </c>
      <c r="D38" s="37">
        <v>-15.270974877547793</v>
      </c>
      <c r="E38" s="36">
        <v>10959</v>
      </c>
      <c r="F38" s="36">
        <v>9780</v>
      </c>
      <c r="G38" s="38">
        <v>12.055214723926388</v>
      </c>
    </row>
    <row r="39" spans="1:14" x14ac:dyDescent="0.2">
      <c r="A39" s="31" t="s">
        <v>11</v>
      </c>
      <c r="B39" s="36">
        <v>26354</v>
      </c>
      <c r="C39" s="36">
        <v>13282</v>
      </c>
      <c r="D39" s="37">
        <v>98.418912814335187</v>
      </c>
      <c r="E39" s="36">
        <v>13207</v>
      </c>
      <c r="F39" s="36">
        <v>8226</v>
      </c>
      <c r="G39" s="38">
        <v>60.551908582543156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68</v>
      </c>
      <c r="E40" s="39">
        <v>0</v>
      </c>
      <c r="F40" s="36">
        <v>0</v>
      </c>
      <c r="G40" s="38" t="s">
        <v>68</v>
      </c>
    </row>
    <row r="41" spans="1:14" x14ac:dyDescent="0.2">
      <c r="A41" s="54" t="s">
        <v>12</v>
      </c>
      <c r="B41" s="39">
        <v>1141</v>
      </c>
      <c r="C41" s="39">
        <v>2559</v>
      </c>
      <c r="D41" s="57">
        <v>-55.412270418132081</v>
      </c>
      <c r="E41" s="39">
        <v>1260</v>
      </c>
      <c r="F41" s="39">
        <v>1723</v>
      </c>
      <c r="G41" s="58">
        <v>-26.87173534532792</v>
      </c>
    </row>
    <row r="42" spans="1:14" x14ac:dyDescent="0.2">
      <c r="A42" s="96" t="s">
        <v>56</v>
      </c>
      <c r="B42" s="97"/>
      <c r="C42" s="97"/>
      <c r="D42" s="97"/>
      <c r="E42" s="97"/>
      <c r="F42" s="97"/>
      <c r="G42" s="98"/>
    </row>
    <row r="43" spans="1:14" x14ac:dyDescent="0.2">
      <c r="A43" s="31" t="s">
        <v>9</v>
      </c>
      <c r="B43" s="65">
        <v>42871</v>
      </c>
      <c r="C43" s="65">
        <v>47504</v>
      </c>
      <c r="D43" s="61">
        <v>-9.752862916807004</v>
      </c>
      <c r="E43" s="65">
        <v>42871</v>
      </c>
      <c r="F43" s="65">
        <v>47504</v>
      </c>
      <c r="G43" s="67">
        <v>-9.752862916807004</v>
      </c>
      <c r="H43" s="10"/>
      <c r="I43" s="2"/>
    </row>
    <row r="44" spans="1:14" x14ac:dyDescent="0.2">
      <c r="A44" s="31" t="s">
        <v>10</v>
      </c>
      <c r="B44" s="65">
        <v>36166</v>
      </c>
      <c r="C44" s="65">
        <v>26754</v>
      </c>
      <c r="D44" s="61">
        <v>35.179786200194371</v>
      </c>
      <c r="E44" s="65">
        <v>36166</v>
      </c>
      <c r="F44" s="65">
        <v>26754</v>
      </c>
      <c r="G44" s="67">
        <v>35.179786200194371</v>
      </c>
      <c r="H44" s="10"/>
      <c r="N44" s="9"/>
    </row>
    <row r="45" spans="1:14" x14ac:dyDescent="0.2">
      <c r="A45" s="31" t="s">
        <v>11</v>
      </c>
      <c r="B45" s="65">
        <v>246930</v>
      </c>
      <c r="C45" s="65">
        <v>82322</v>
      </c>
      <c r="D45" s="61">
        <v>199.95626928403101</v>
      </c>
      <c r="E45" s="65">
        <v>246930</v>
      </c>
      <c r="F45" s="65">
        <v>82322</v>
      </c>
      <c r="G45" s="67">
        <v>199.95626928403101</v>
      </c>
      <c r="H45" s="10"/>
    </row>
    <row r="46" spans="1:14" x14ac:dyDescent="0.2">
      <c r="A46" s="31" t="s">
        <v>30</v>
      </c>
      <c r="B46" s="65">
        <v>0</v>
      </c>
      <c r="C46" s="65">
        <v>2</v>
      </c>
      <c r="D46" s="73">
        <v>-100</v>
      </c>
      <c r="E46" s="65">
        <v>0</v>
      </c>
      <c r="F46" s="65">
        <v>2</v>
      </c>
      <c r="G46" s="67">
        <v>-100</v>
      </c>
      <c r="H46" s="10"/>
    </row>
    <row r="47" spans="1:14" ht="13.2" thickBot="1" x14ac:dyDescent="0.25">
      <c r="A47" s="32" t="s">
        <v>12</v>
      </c>
      <c r="B47" s="70">
        <v>17479</v>
      </c>
      <c r="C47" s="70">
        <v>21256</v>
      </c>
      <c r="D47" s="71">
        <v>-17.769100489273615</v>
      </c>
      <c r="E47" s="70">
        <v>17479</v>
      </c>
      <c r="F47" s="70">
        <v>21256</v>
      </c>
      <c r="G47" s="72">
        <v>-17.769100489273615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Marzec 2021</v>
      </c>
      <c r="C50" s="27" t="str">
        <f>$C$2</f>
        <v>Marzec 2020</v>
      </c>
      <c r="D50" s="27" t="s">
        <v>18</v>
      </c>
      <c r="E50" s="27" t="str">
        <f>$E$2</f>
        <v>Styczeń - Marzec 2021</v>
      </c>
      <c r="F50" s="27" t="str">
        <f>$F$2</f>
        <v>Styczeń - Marzec 2020</v>
      </c>
      <c r="G50" s="30" t="s">
        <v>1</v>
      </c>
    </row>
    <row r="51" spans="1:11" x14ac:dyDescent="0.2">
      <c r="A51" s="31" t="s">
        <v>54</v>
      </c>
      <c r="B51" s="51">
        <v>102.8</v>
      </c>
      <c r="C51" s="51">
        <v>95.57</v>
      </c>
      <c r="D51" s="37">
        <v>7.5651355027728462</v>
      </c>
      <c r="E51" s="51">
        <v>102.8</v>
      </c>
      <c r="F51" s="51">
        <v>95.57</v>
      </c>
      <c r="G51" s="38">
        <v>7.5651355027728462</v>
      </c>
    </row>
    <row r="52" spans="1:11" x14ac:dyDescent="0.2">
      <c r="A52" s="31" t="s">
        <v>16</v>
      </c>
      <c r="B52" s="36">
        <v>235331862.85089999</v>
      </c>
      <c r="C52" s="36">
        <v>293732194.63810003</v>
      </c>
      <c r="D52" s="37">
        <v>-19.882169150424112</v>
      </c>
      <c r="E52" s="36">
        <v>839217793.13020003</v>
      </c>
      <c r="F52" s="36">
        <v>691331370.04799998</v>
      </c>
      <c r="G52" s="38">
        <v>21.391539497467349</v>
      </c>
      <c r="H52" s="10"/>
    </row>
    <row r="53" spans="1:11" x14ac:dyDescent="0.2">
      <c r="A53" s="31" t="s">
        <v>35</v>
      </c>
      <c r="B53" s="36">
        <v>216552389.05090001</v>
      </c>
      <c r="C53" s="36">
        <v>264716313.6381</v>
      </c>
      <c r="D53" s="37">
        <v>-18.194543405831055</v>
      </c>
      <c r="E53" s="36">
        <v>737108308.7802</v>
      </c>
      <c r="F53" s="36">
        <v>651068357.648</v>
      </c>
      <c r="G53" s="38">
        <v>13.215194705978561</v>
      </c>
      <c r="H53" s="10"/>
    </row>
    <row r="54" spans="1:11" x14ac:dyDescent="0.2">
      <c r="A54" s="31" t="s">
        <v>36</v>
      </c>
      <c r="B54" s="36">
        <v>18779473.800000001</v>
      </c>
      <c r="C54" s="36">
        <v>29015881</v>
      </c>
      <c r="D54" s="37">
        <v>-35.278636550790921</v>
      </c>
      <c r="E54" s="36">
        <v>102109484.34999999</v>
      </c>
      <c r="F54" s="36">
        <v>40263012.399999999</v>
      </c>
      <c r="G54" s="38">
        <v>153.60617167830193</v>
      </c>
      <c r="H54" s="10"/>
      <c r="I54" s="1"/>
    </row>
    <row r="55" spans="1:11" ht="13.2" thickBot="1" x14ac:dyDescent="0.25">
      <c r="A55" s="32" t="s">
        <v>37</v>
      </c>
      <c r="B55" s="47">
        <v>6646</v>
      </c>
      <c r="C55" s="47">
        <v>11125</v>
      </c>
      <c r="D55" s="52">
        <v>-40.26067415730337</v>
      </c>
      <c r="E55" s="47">
        <v>17903</v>
      </c>
      <c r="F55" s="47">
        <v>26095</v>
      </c>
      <c r="G55" s="53">
        <v>-31.392987162291629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Marzec 2021</v>
      </c>
      <c r="C57" s="27" t="str">
        <f>$C$2</f>
        <v>Marzec 2020</v>
      </c>
      <c r="D57" s="27" t="s">
        <v>18</v>
      </c>
      <c r="E57" s="27" t="str">
        <f>$E$2</f>
        <v>Styczeń - Marzec 2021</v>
      </c>
      <c r="F57" s="27" t="str">
        <f>$F$2</f>
        <v>Styczeń - Marzec 2020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6115009275</v>
      </c>
      <c r="C58" s="36">
        <v>8715595050</v>
      </c>
      <c r="D58" s="37">
        <v>-29.838304327826705</v>
      </c>
      <c r="E58" s="36">
        <v>17959884750</v>
      </c>
      <c r="F58" s="36">
        <v>18610118700</v>
      </c>
      <c r="G58" s="38">
        <v>-3.4939806697740217</v>
      </c>
    </row>
    <row r="59" spans="1:11" ht="13.2" thickBot="1" x14ac:dyDescent="0.25">
      <c r="A59" s="32" t="s">
        <v>42</v>
      </c>
      <c r="B59" s="41">
        <v>36433760699.520004</v>
      </c>
      <c r="C59" s="41">
        <v>11685236205.01</v>
      </c>
      <c r="D59" s="52">
        <v>211.79310422410776</v>
      </c>
      <c r="E59" s="41">
        <v>93679362382.979996</v>
      </c>
      <c r="F59" s="47">
        <v>43624586202.330002</v>
      </c>
      <c r="G59" s="53">
        <v>114.73983030692119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Marzec 2021</v>
      </c>
      <c r="C62" s="27" t="str">
        <f>$C$2</f>
        <v>Marzec 2020</v>
      </c>
      <c r="D62" s="27" t="s">
        <v>18</v>
      </c>
      <c r="E62" s="27" t="str">
        <f>$E$2</f>
        <v>Styczeń - Marzec 2021</v>
      </c>
      <c r="F62" s="27" t="str">
        <f>$F$2</f>
        <v>Styczeń - Marzec 2020</v>
      </c>
      <c r="G62" s="30" t="s">
        <v>1</v>
      </c>
      <c r="K62" s="10"/>
    </row>
    <row r="63" spans="1:11" ht="12.75" customHeight="1" x14ac:dyDescent="0.2">
      <c r="A63" s="99" t="s">
        <v>34</v>
      </c>
      <c r="B63" s="100"/>
      <c r="C63" s="100"/>
      <c r="D63" s="100"/>
      <c r="E63" s="100"/>
      <c r="F63" s="100"/>
      <c r="G63" s="101"/>
    </row>
    <row r="64" spans="1:11" x14ac:dyDescent="0.2">
      <c r="A64" s="31" t="s">
        <v>14</v>
      </c>
      <c r="B64" s="36">
        <v>282155862.63</v>
      </c>
      <c r="C64" s="36">
        <v>370410387.72000003</v>
      </c>
      <c r="D64" s="37">
        <v>-23.826147434265053</v>
      </c>
      <c r="E64" s="36">
        <v>858492607.45000005</v>
      </c>
      <c r="F64" s="36">
        <v>790338730.74000001</v>
      </c>
      <c r="G64" s="38">
        <v>8.6233755299056405</v>
      </c>
    </row>
    <row r="65" spans="1:12" x14ac:dyDescent="0.2">
      <c r="A65" s="31" t="s">
        <v>15</v>
      </c>
      <c r="B65" s="36">
        <v>5176093.0999999996</v>
      </c>
      <c r="C65" s="36">
        <v>8558763.3699999992</v>
      </c>
      <c r="D65" s="37">
        <v>-39.522885769419283</v>
      </c>
      <c r="E65" s="36">
        <v>12017884.640000001</v>
      </c>
      <c r="F65" s="36">
        <v>16158582.880000001</v>
      </c>
      <c r="G65" s="38">
        <v>-25.62537984147778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69</v>
      </c>
      <c r="E66" s="39">
        <v>0</v>
      </c>
      <c r="F66" s="39">
        <v>0</v>
      </c>
      <c r="G66" s="38" t="s">
        <v>69</v>
      </c>
    </row>
    <row r="67" spans="1:12" ht="13.2" thickBot="1" x14ac:dyDescent="0.25">
      <c r="A67" s="32" t="s">
        <v>22</v>
      </c>
      <c r="B67" s="47">
        <v>70372847.540000007</v>
      </c>
      <c r="C67" s="47">
        <v>145606339.31999999</v>
      </c>
      <c r="D67" s="55">
        <v>-51.66910460859733</v>
      </c>
      <c r="E67" s="47">
        <v>180324896.715</v>
      </c>
      <c r="F67" s="47">
        <v>216942427.99000001</v>
      </c>
      <c r="G67" s="56">
        <v>-16.878916500689243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Marzec 2021</v>
      </c>
      <c r="C70" s="79" t="str">
        <f>$C$2</f>
        <v>Marzec 2020</v>
      </c>
      <c r="D70" s="79" t="s">
        <v>18</v>
      </c>
      <c r="E70" s="79" t="str">
        <f>$E$2</f>
        <v>Styczeń - Marzec 2021</v>
      </c>
      <c r="F70" s="79" t="str">
        <f>$F$2</f>
        <v>Styczeń - Marzec 2020</v>
      </c>
      <c r="G70" s="80" t="s">
        <v>1</v>
      </c>
      <c r="H70" s="9"/>
    </row>
    <row r="71" spans="1:12" x14ac:dyDescent="0.2">
      <c r="A71" s="31" t="s">
        <v>40</v>
      </c>
      <c r="B71" s="36">
        <v>3193080.9000001079</v>
      </c>
      <c r="C71" s="36">
        <v>2914915.79999974</v>
      </c>
      <c r="D71" s="37">
        <v>9.5428176690521482</v>
      </c>
      <c r="E71" s="36">
        <v>9587685.6000002008</v>
      </c>
      <c r="F71" s="36">
        <v>8482670.3999994323</v>
      </c>
      <c r="G71" s="38">
        <v>13.026737429298709</v>
      </c>
      <c r="H71" s="9"/>
      <c r="I71" s="9"/>
    </row>
    <row r="72" spans="1:12" ht="13.2" thickBot="1" x14ac:dyDescent="0.25">
      <c r="A72" s="32" t="s">
        <v>25</v>
      </c>
      <c r="B72" s="47">
        <v>15173448</v>
      </c>
      <c r="C72" s="47">
        <v>26457855</v>
      </c>
      <c r="D72" s="42">
        <v>-42.650498311371045</v>
      </c>
      <c r="E72" s="47">
        <v>38157628</v>
      </c>
      <c r="F72" s="47">
        <v>58104141</v>
      </c>
      <c r="G72" s="53">
        <v>-34.328900929797754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Marzec 2021</v>
      </c>
      <c r="C74" s="79" t="str">
        <f>$C$2</f>
        <v>Marzec 2020</v>
      </c>
      <c r="D74" s="79" t="s">
        <v>18</v>
      </c>
      <c r="E74" s="79" t="str">
        <f>$E$2</f>
        <v>Styczeń - Marzec 2021</v>
      </c>
      <c r="F74" s="79" t="str">
        <f>$F$2</f>
        <v>Styczeń - Marzec 2020</v>
      </c>
      <c r="G74" s="80" t="s">
        <v>1</v>
      </c>
    </row>
    <row r="75" spans="1:12" x14ac:dyDescent="0.2">
      <c r="A75" s="31" t="s">
        <v>51</v>
      </c>
      <c r="B75" s="36">
        <v>3042776.3290000008</v>
      </c>
      <c r="C75" s="36">
        <v>2279124.2900000024</v>
      </c>
      <c r="D75" s="37">
        <v>33.506379724468545</v>
      </c>
      <c r="E75" s="36">
        <v>7209228.6670000013</v>
      </c>
      <c r="F75" s="36">
        <v>6686539.1119999997</v>
      </c>
      <c r="G75" s="38">
        <v>7.8170417647293284</v>
      </c>
    </row>
    <row r="76" spans="1:12" s="20" customFormat="1" x14ac:dyDescent="0.2">
      <c r="A76" s="31" t="s">
        <v>25</v>
      </c>
      <c r="B76" s="36">
        <v>0</v>
      </c>
      <c r="C76" s="92" t="s">
        <v>70</v>
      </c>
      <c r="D76" s="92" t="s">
        <v>70</v>
      </c>
      <c r="E76" s="92">
        <v>0</v>
      </c>
      <c r="F76" s="92" t="s">
        <v>70</v>
      </c>
      <c r="G76" s="38" t="s">
        <v>70</v>
      </c>
      <c r="L76" s="16"/>
    </row>
    <row r="77" spans="1:12" s="20" customFormat="1" ht="13.2" thickBot="1" x14ac:dyDescent="0.25">
      <c r="A77" s="34" t="s">
        <v>52</v>
      </c>
      <c r="B77" s="41">
        <v>11329.007000000007</v>
      </c>
      <c r="C77" s="93">
        <v>15101.409999999998</v>
      </c>
      <c r="D77" s="94">
        <v>-24.980468711199759</v>
      </c>
      <c r="E77" s="93">
        <v>23780.788000000008</v>
      </c>
      <c r="F77" s="93">
        <v>80532.266000000003</v>
      </c>
      <c r="G77" s="43">
        <v>-70.470484463953852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Marzec 2021</v>
      </c>
      <c r="C79" s="79" t="str">
        <f>$C$2</f>
        <v>Marzec 2020</v>
      </c>
      <c r="D79" s="79" t="s">
        <v>27</v>
      </c>
      <c r="E79" s="79" t="str">
        <f>$E$2</f>
        <v>Styczeń - Marzec 2021</v>
      </c>
      <c r="F79" s="79" t="str">
        <f>$F$2</f>
        <v>Styczeń - Marzec 2020</v>
      </c>
      <c r="G79" s="80" t="s">
        <v>1</v>
      </c>
    </row>
    <row r="80" spans="1:12" x14ac:dyDescent="0.2">
      <c r="A80" s="31" t="s">
        <v>40</v>
      </c>
      <c r="B80" s="36">
        <v>3240628</v>
      </c>
      <c r="C80" s="44">
        <v>3170832</v>
      </c>
      <c r="D80" s="45">
        <v>2.2011888362423488</v>
      </c>
      <c r="E80" s="36">
        <v>10014544</v>
      </c>
      <c r="F80" s="44">
        <v>7415635</v>
      </c>
      <c r="G80" s="46">
        <v>35.04634464883992</v>
      </c>
    </row>
    <row r="81" spans="1:12" ht="14.25" customHeight="1" thickBot="1" x14ac:dyDescent="0.25">
      <c r="A81" s="32" t="s">
        <v>25</v>
      </c>
      <c r="B81" s="47">
        <v>6752217</v>
      </c>
      <c r="C81" s="48">
        <v>11660440</v>
      </c>
      <c r="D81" s="49">
        <v>-42.092948465066499</v>
      </c>
      <c r="E81" s="47">
        <v>26508244</v>
      </c>
      <c r="F81" s="48">
        <v>32519670</v>
      </c>
      <c r="G81" s="50">
        <v>-18.485507386760073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Marzec 2021</v>
      </c>
      <c r="C83" s="79" t="str">
        <f>$C$2</f>
        <v>Marzec 2020</v>
      </c>
      <c r="D83" s="79" t="s">
        <v>27</v>
      </c>
      <c r="E83" s="79" t="str">
        <f>$E$2</f>
        <v>Styczeń - Marzec 2021</v>
      </c>
      <c r="F83" s="79" t="str">
        <f>$F$2</f>
        <v>Styczeń - Marzec 2020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62</v>
      </c>
      <c r="B84" s="36">
        <v>4818019</v>
      </c>
      <c r="C84" s="44">
        <v>2062830</v>
      </c>
      <c r="D84" s="45">
        <v>133.56355104395419</v>
      </c>
      <c r="E84" s="92">
        <v>9113016</v>
      </c>
      <c r="F84" s="44">
        <v>5027866</v>
      </c>
      <c r="G84" s="46">
        <v>81.250176516239691</v>
      </c>
      <c r="H84" s="74"/>
      <c r="I84" s="74"/>
      <c r="L84" s="16"/>
    </row>
    <row r="85" spans="1:12" ht="13.2" thickBot="1" x14ac:dyDescent="0.25">
      <c r="A85" s="32" t="s">
        <v>63</v>
      </c>
      <c r="B85" s="47">
        <v>0</v>
      </c>
      <c r="C85" s="48">
        <v>0</v>
      </c>
      <c r="D85" s="49" t="s">
        <v>70</v>
      </c>
      <c r="E85" s="95">
        <v>0</v>
      </c>
      <c r="F85" s="48">
        <v>0</v>
      </c>
      <c r="G85" s="50" t="s">
        <v>70</v>
      </c>
    </row>
    <row r="86" spans="1:12" s="20" customFormat="1" x14ac:dyDescent="0.2">
      <c r="A86" s="81"/>
      <c r="B86" s="82"/>
      <c r="C86" s="83"/>
      <c r="D86" s="84"/>
      <c r="E86" s="82"/>
      <c r="F86" s="83"/>
      <c r="G86" s="84"/>
      <c r="L86" s="16"/>
    </row>
    <row r="87" spans="1:12" x14ac:dyDescent="0.2">
      <c r="A87" s="33" t="s">
        <v>50</v>
      </c>
      <c r="B87" s="24"/>
      <c r="C87" s="21"/>
      <c r="D87" s="63"/>
      <c r="E87" s="64"/>
      <c r="F87" s="21"/>
      <c r="G87" s="21"/>
    </row>
    <row r="88" spans="1:12" x14ac:dyDescent="0.2">
      <c r="A88" s="33" t="s">
        <v>49</v>
      </c>
      <c r="B88" s="24"/>
      <c r="C88" s="24"/>
      <c r="D88" s="23"/>
      <c r="E88" s="21"/>
      <c r="F88" s="21"/>
      <c r="G88" s="21"/>
    </row>
    <row r="89" spans="1:12" x14ac:dyDescent="0.2">
      <c r="A89" s="33" t="s">
        <v>48</v>
      </c>
      <c r="B89" s="22"/>
      <c r="C89" s="22"/>
      <c r="D89" s="22"/>
      <c r="E89" s="20"/>
      <c r="F89" s="20"/>
      <c r="G89" s="20"/>
    </row>
    <row r="90" spans="1:12" x14ac:dyDescent="0.2">
      <c r="A90" s="33" t="s">
        <v>47</v>
      </c>
      <c r="B90" s="25"/>
      <c r="C90" s="25"/>
      <c r="D90" s="25"/>
      <c r="E90" s="25"/>
      <c r="F90" s="25"/>
      <c r="G90" s="25"/>
    </row>
    <row r="91" spans="1:12" ht="14.25" customHeight="1" x14ac:dyDescent="0.2">
      <c r="A91" s="33" t="s">
        <v>60</v>
      </c>
      <c r="B91" s="25"/>
      <c r="C91" s="25"/>
      <c r="D91" s="25"/>
      <c r="E91" s="25"/>
      <c r="F91" s="25"/>
      <c r="G91" s="25"/>
    </row>
    <row r="92" spans="1:12" x14ac:dyDescent="0.2">
      <c r="A92" s="33" t="s">
        <v>46</v>
      </c>
      <c r="B92" s="22"/>
      <c r="C92" s="22"/>
      <c r="D92" s="22"/>
      <c r="E92" s="20"/>
      <c r="F92" s="20"/>
      <c r="G92" s="20"/>
    </row>
    <row r="93" spans="1:12" x14ac:dyDescent="0.2">
      <c r="A93" s="33" t="s">
        <v>45</v>
      </c>
      <c r="B93" s="22"/>
      <c r="C93" s="22"/>
      <c r="D93" s="22"/>
      <c r="E93" s="20"/>
      <c r="F93" s="20"/>
      <c r="G93" s="20"/>
    </row>
    <row r="94" spans="1:12" x14ac:dyDescent="0.2">
      <c r="A94" s="35" t="s">
        <v>44</v>
      </c>
      <c r="B94" s="22"/>
      <c r="C94" s="22"/>
      <c r="D94" s="22"/>
      <c r="E94" s="20"/>
      <c r="F94" s="20"/>
      <c r="G94" s="20"/>
    </row>
    <row r="95" spans="1:12" x14ac:dyDescent="0.2">
      <c r="A95" s="35" t="s">
        <v>43</v>
      </c>
      <c r="B95" s="22"/>
      <c r="C95" s="22"/>
      <c r="D95" s="22"/>
      <c r="E95" s="20"/>
      <c r="F95" s="20"/>
      <c r="G95" s="20"/>
    </row>
    <row r="96" spans="1:12" ht="12.75" customHeight="1" x14ac:dyDescent="0.2">
      <c r="A96" s="69"/>
      <c r="B96" s="25"/>
      <c r="C96" s="25"/>
      <c r="D96" s="25"/>
      <c r="E96" s="25"/>
      <c r="F96" s="25"/>
      <c r="G96" s="25"/>
    </row>
    <row r="97" spans="1:1" x14ac:dyDescent="0.2">
      <c r="A97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&amp;LAktywność inwestorów na rynkach Grupy GPW w marcu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D71F2B9D-5381-46B5-A662-5191CA81F2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2020-10-02T07:30:24Z</cp:lastPrinted>
  <dcterms:created xsi:type="dcterms:W3CDTF">2011-04-28T11:46:19Z</dcterms:created>
  <dcterms:modified xsi:type="dcterms:W3CDTF">2021-04-01T14:31:24Z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4df35856-af30-4e6b-815d-afece19d55c0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