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3\"/>
    </mc:Choice>
  </mc:AlternateContent>
  <xr:revisionPtr revIDLastSave="0" documentId="13_ncr:1_{FEBF822C-2355-4416-BDD6-EC1D78D3D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<sst xmlns="http://schemas.openxmlformats.org/spreadsheetml/2006/main" count="136" uniqueCount="76">
  <si>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</si>
  <si>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</si>
  <si>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</si>
  <si>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</si>
  <si>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</si>
  <si>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</si>
  <si>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</si>
  <si>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</si>
  <si>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</si>
  <si>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</si>
  <si>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</si>
  <si>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</si>
  <si>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</si>
  <si>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</si>
  <si>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</si>
  <si>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</si>
  <si>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</si>
  <si>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</si>
  <si>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</si>
  <si>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</si>
  <si>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</si>
  <si>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</si>
  <si>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</si>
  <si>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</si>
  <si>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</si>
  <si>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</si>
  <si>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</si>
  <si>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</si>
  <si>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</si>
  <si>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</si>
  <si>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</si>
  <si>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</si>
  <si>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</si>
  <si>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</si>
  <si>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</si>
  <si>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</si>
  <si>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</si>
  <si>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</si>
  <si>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</si>
  <si>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</si>
  <si>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</si>
  <si>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</si>
  <si>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</si>
  <si>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</si>
  <si>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</si>
  <si>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</si>
  <si>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</si>
  <si>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</si>
  <si>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</si>
  <si>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</si>
  <si>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</si>
  <si>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</si>
  <si>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</si>
  <si>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</si>
  <si>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</si>
  <si>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</si>
  <si>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</si>
  <si>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</si>
  <si>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</si>
  <si>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</si>
  <si>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</si>
  <si>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</si>
  <si>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</si>
  <si>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</si>
  <si>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</si>
  <si>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</si>
  <si>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</si>
  <si>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</si>
  <si>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</si>
  <si>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Marzec 2022</t>
  </si>
  <si>
    <t>Marzec 2021</t>
  </si>
  <si>
    <t>Styczeń -Marzec 2022</t>
  </si>
  <si>
    <t>Styczeń - Marzec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</si>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</sst>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66" fontId="13" fillId="0" borderId="1" xfId="0" applyNumberFormat="1" applyFont="1" applyBorder="1" applyAlignment="1">
      <alignment horizontal="righ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topLeftCell="A79" zoomScale="110" zoomScaleNormal="110" workbookViewId="0">
      <selection activeCell="H38" sqref="H38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3.5" customWidth="1"/>
    <col min="6" max="6" width="13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9" t="s">
        <v>17</v>
      </c>
      <c r="E2" s="28" t="s">
        <v>71</v>
      </c>
      <c r="F2" s="28" t="s">
        <v>72</v>
      </c>
      <c r="G2" s="29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0" t="s">
        <v>16</v>
      </c>
      <c r="B4" s="55">
        <v>44314680785.164101</v>
      </c>
      <c r="C4" s="55">
        <v>40910364831.205902</v>
      </c>
      <c r="D4" s="51">
        <v>8.3214020896763774</v>
      </c>
      <c r="E4" s="55">
        <v>100400673147.57201</v>
      </c>
      <c r="F4" s="55">
        <v>101223968585.673</v>
      </c>
      <c r="G4" s="56">
        <v>-0.81334040702443211</v>
      </c>
    </row>
    <row r="5" spans="1:11" x14ac:dyDescent="0.2">
      <c r="A5" s="30" t="s">
        <v>58</v>
      </c>
      <c r="B5" s="55">
        <v>43807646342.364098</v>
      </c>
      <c r="C5" s="55">
        <v>35800125593.925903</v>
      </c>
      <c r="D5" s="51">
        <v>22.367297923102281</v>
      </c>
      <c r="E5" s="55">
        <v>98422061902.692795</v>
      </c>
      <c r="F5" s="55">
        <v>93745334993.413193</v>
      </c>
      <c r="G5" s="56">
        <v>4.9887569441276147</v>
      </c>
      <c r="H5" s="1"/>
    </row>
    <row r="6" spans="1:11" ht="12.75" customHeight="1" x14ac:dyDescent="0.2">
      <c r="A6" s="30" t="s">
        <v>57</v>
      </c>
      <c r="B6" s="55">
        <v>507034442.80000001</v>
      </c>
      <c r="C6" s="55">
        <v>5110239237.2799997</v>
      </c>
      <c r="D6" s="51">
        <v>-90.078068378851938</v>
      </c>
      <c r="E6" s="55">
        <v>1978611244.8800001</v>
      </c>
      <c r="F6" s="55">
        <v>7478633592.2600002</v>
      </c>
      <c r="G6" s="57">
        <v>-73.543145008096658</v>
      </c>
      <c r="K6" s="20"/>
    </row>
    <row r="7" spans="1:11" x14ac:dyDescent="0.2">
      <c r="A7" s="30" t="s">
        <v>37</v>
      </c>
      <c r="B7" s="55">
        <v>4501729</v>
      </c>
      <c r="C7" s="55">
        <v>4074974</v>
      </c>
      <c r="D7" s="51">
        <v>10.472582156352406</v>
      </c>
      <c r="E7" s="55">
        <v>10329056</v>
      </c>
      <c r="F7" s="55">
        <v>10506384</v>
      </c>
      <c r="G7" s="57">
        <v>-1.68781190559949</v>
      </c>
      <c r="K7" s="20"/>
    </row>
    <row r="8" spans="1:11" x14ac:dyDescent="0.2">
      <c r="A8" s="30" t="s">
        <v>5</v>
      </c>
      <c r="B8" s="58">
        <v>64900.36</v>
      </c>
      <c r="C8" s="58">
        <v>58081.5</v>
      </c>
      <c r="D8" s="51">
        <v>11.740158225941144</v>
      </c>
      <c r="E8" s="58">
        <v>64900.36</v>
      </c>
      <c r="F8" s="58">
        <v>58081.5</v>
      </c>
      <c r="G8" s="57">
        <v>11.740158225941144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0" t="s">
        <v>35</v>
      </c>
      <c r="B10" s="55">
        <v>1904680275.75</v>
      </c>
      <c r="C10" s="55">
        <v>1556527199.74</v>
      </c>
      <c r="D10" s="51">
        <v>22.367297922461926</v>
      </c>
      <c r="E10" s="55">
        <v>1562254950.8399999</v>
      </c>
      <c r="F10" s="55">
        <v>1512021532.1500001</v>
      </c>
      <c r="G10" s="57">
        <v>3.3222687390285444</v>
      </c>
    </row>
    <row r="11" spans="1:11" ht="12.75" customHeight="1" x14ac:dyDescent="0.2">
      <c r="A11" s="30" t="s">
        <v>36</v>
      </c>
      <c r="B11" s="55">
        <v>22044975.77</v>
      </c>
      <c r="C11" s="55">
        <v>222184314.66</v>
      </c>
      <c r="D11" s="51">
        <v>-90.078068380418955</v>
      </c>
      <c r="E11" s="55">
        <v>31406527.699999999</v>
      </c>
      <c r="F11" s="55">
        <v>120623122.45999999</v>
      </c>
      <c r="G11" s="57">
        <v>-73.963095085343383</v>
      </c>
      <c r="K11" t="s">
        <v>39</v>
      </c>
    </row>
    <row r="12" spans="1:11" ht="13.5" thickBot="1" x14ac:dyDescent="0.25">
      <c r="A12" s="31" t="s">
        <v>37</v>
      </c>
      <c r="B12" s="60">
        <v>195727</v>
      </c>
      <c r="C12" s="60">
        <v>177173</v>
      </c>
      <c r="D12" s="61">
        <v>10.472250286443185</v>
      </c>
      <c r="E12" s="60">
        <v>163953</v>
      </c>
      <c r="F12" s="60">
        <v>169458</v>
      </c>
      <c r="G12" s="62">
        <v>-3.2485925716106645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Marzec 2022</v>
      </c>
      <c r="C14" s="27" t="str">
        <f>$C$2</f>
        <v>Marzec 2021</v>
      </c>
      <c r="D14" s="27" t="s">
        <v>18</v>
      </c>
      <c r="E14" s="27" t="str">
        <f>$E$2</f>
        <v>Styczeń -Marzec 2022</v>
      </c>
      <c r="F14" s="27" t="str">
        <f>$F$2</f>
        <v>Styczeń - Marzec 2021</v>
      </c>
      <c r="G14" s="29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0" t="s">
        <v>16</v>
      </c>
      <c r="B16" s="55">
        <v>319197842.04589999</v>
      </c>
      <c r="C16" s="55">
        <v>837711506.15859997</v>
      </c>
      <c r="D16" s="51">
        <v>-61.896447679272093</v>
      </c>
      <c r="E16" s="55">
        <v>1022944964.4331</v>
      </c>
      <c r="F16" s="55">
        <v>2859250113.4752998</v>
      </c>
      <c r="G16" s="57">
        <v>-64.223312972443921</v>
      </c>
    </row>
    <row r="17" spans="1:11" x14ac:dyDescent="0.2">
      <c r="A17" s="30" t="s">
        <v>35</v>
      </c>
      <c r="B17" s="55">
        <v>315601783.24589998</v>
      </c>
      <c r="C17" s="55">
        <v>831027024.66859996</v>
      </c>
      <c r="D17" s="51">
        <v>-62.022681106940311</v>
      </c>
      <c r="E17" s="55">
        <v>1001721229.4331</v>
      </c>
      <c r="F17" s="55">
        <v>2828561999.3853002</v>
      </c>
      <c r="G17" s="57">
        <v>-64.585495044803935</v>
      </c>
      <c r="H17" s="10"/>
      <c r="I17" s="15"/>
    </row>
    <row r="18" spans="1:11" ht="12.75" customHeight="1" x14ac:dyDescent="0.2">
      <c r="A18" s="30" t="s">
        <v>36</v>
      </c>
      <c r="B18" s="55">
        <v>3596058.8</v>
      </c>
      <c r="C18" s="55">
        <v>6684481.4900000002</v>
      </c>
      <c r="D18" s="51">
        <v>-46.202875939147823</v>
      </c>
      <c r="E18" s="55">
        <v>21223735</v>
      </c>
      <c r="F18" s="55">
        <v>30688114.09</v>
      </c>
      <c r="G18" s="57">
        <v>-30.840536705004151</v>
      </c>
    </row>
    <row r="19" spans="1:11" x14ac:dyDescent="0.2">
      <c r="A19" s="30" t="s">
        <v>37</v>
      </c>
      <c r="B19" s="55">
        <v>191660</v>
      </c>
      <c r="C19" s="55">
        <v>389395</v>
      </c>
      <c r="D19" s="51">
        <v>-50.780056241091941</v>
      </c>
      <c r="E19" s="55">
        <v>592086</v>
      </c>
      <c r="F19" s="55">
        <v>1185164</v>
      </c>
      <c r="G19" s="57">
        <v>-50.041850748082119</v>
      </c>
    </row>
    <row r="20" spans="1:11" x14ac:dyDescent="0.2">
      <c r="A20" s="30" t="s">
        <v>8</v>
      </c>
      <c r="B20" s="58">
        <v>359.35</v>
      </c>
      <c r="C20" s="58">
        <v>517.29</v>
      </c>
      <c r="D20" s="51">
        <v>-30.532196640182484</v>
      </c>
      <c r="E20" s="58">
        <v>359.35</v>
      </c>
      <c r="F20" s="58">
        <v>517.29</v>
      </c>
      <c r="G20" s="57">
        <v>-30.532196640182484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0" t="s">
        <v>2</v>
      </c>
      <c r="B22" s="55">
        <v>13721816.66</v>
      </c>
      <c r="C22" s="55">
        <v>36131609.770000003</v>
      </c>
      <c r="D22" s="51">
        <v>-62.022681116762215</v>
      </c>
      <c r="E22" s="55">
        <v>15900336.98</v>
      </c>
      <c r="F22" s="55">
        <v>45621967.729999997</v>
      </c>
      <c r="G22" s="57">
        <v>-65.147630031871046</v>
      </c>
    </row>
    <row r="23" spans="1:11" ht="12.75" customHeight="1" x14ac:dyDescent="0.2">
      <c r="A23" s="30" t="s">
        <v>4</v>
      </c>
      <c r="B23" s="55">
        <v>156350.38</v>
      </c>
      <c r="C23" s="55">
        <v>290629.63</v>
      </c>
      <c r="D23" s="51">
        <v>-46.202876836749226</v>
      </c>
      <c r="E23" s="55">
        <v>336884.68</v>
      </c>
      <c r="F23" s="55">
        <v>494969.58</v>
      </c>
      <c r="G23" s="57">
        <v>-31.93830618843284</v>
      </c>
    </row>
    <row r="24" spans="1:11" ht="13.5" thickBot="1" x14ac:dyDescent="0.25">
      <c r="A24" s="31" t="s">
        <v>3</v>
      </c>
      <c r="B24" s="60">
        <v>8333</v>
      </c>
      <c r="C24" s="60">
        <v>16930</v>
      </c>
      <c r="D24" s="61">
        <v>-50.779681039574719</v>
      </c>
      <c r="E24" s="60">
        <v>9398</v>
      </c>
      <c r="F24" s="60">
        <v>19116</v>
      </c>
      <c r="G24" s="62">
        <v>-50.836995187277665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Marzec 2022</v>
      </c>
      <c r="C27" s="27" t="str">
        <f>$C$2</f>
        <v>Marzec 2021</v>
      </c>
      <c r="D27" s="27" t="s">
        <v>18</v>
      </c>
      <c r="E27" s="27" t="str">
        <f>$E$2</f>
        <v>Styczeń -Marzec 2022</v>
      </c>
      <c r="F27" s="27" t="str">
        <f>$F$2</f>
        <v>Styczeń - Marzec 2021</v>
      </c>
      <c r="G27" s="29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5" customHeight="1" x14ac:dyDescent="0.2">
      <c r="A29" s="52" t="s">
        <v>38</v>
      </c>
      <c r="B29" s="87">
        <v>1776009</v>
      </c>
      <c r="C29" s="87">
        <v>1533159</v>
      </c>
      <c r="D29" s="88">
        <v>15.839844399700231</v>
      </c>
      <c r="E29" s="87">
        <v>3970862</v>
      </c>
      <c r="F29" s="87">
        <v>3128759</v>
      </c>
      <c r="G29" s="89">
        <v>26.914920580332335</v>
      </c>
      <c r="K29" s="20"/>
    </row>
    <row r="30" spans="1:11" x14ac:dyDescent="0.2">
      <c r="A30" s="30" t="s">
        <v>9</v>
      </c>
      <c r="B30" s="55">
        <v>985600</v>
      </c>
      <c r="C30" s="55">
        <v>654092</v>
      </c>
      <c r="D30" s="51">
        <v>50.682167034606749</v>
      </c>
      <c r="E30" s="55">
        <v>2317955</v>
      </c>
      <c r="F30" s="55">
        <v>1552355</v>
      </c>
      <c r="G30" s="57">
        <v>49.318615909376405</v>
      </c>
      <c r="H30" s="10"/>
      <c r="K30" s="20"/>
    </row>
    <row r="31" spans="1:11" x14ac:dyDescent="0.2">
      <c r="A31" s="30" t="s">
        <v>10</v>
      </c>
      <c r="B31" s="55">
        <v>292760</v>
      </c>
      <c r="C31" s="55">
        <v>246677</v>
      </c>
      <c r="D31" s="51">
        <v>18.681514693303392</v>
      </c>
      <c r="E31" s="55">
        <v>674480</v>
      </c>
      <c r="F31" s="55">
        <v>679471</v>
      </c>
      <c r="G31" s="57">
        <v>-0.73454201871749891</v>
      </c>
      <c r="H31" s="10"/>
    </row>
    <row r="32" spans="1:11" x14ac:dyDescent="0.2">
      <c r="A32" s="30" t="s">
        <v>11</v>
      </c>
      <c r="B32" s="55">
        <v>465209</v>
      </c>
      <c r="C32" s="55">
        <v>606137</v>
      </c>
      <c r="D32" s="51">
        <v>-23.250189313637016</v>
      </c>
      <c r="E32" s="55">
        <v>886412</v>
      </c>
      <c r="F32" s="55">
        <v>818809</v>
      </c>
      <c r="G32" s="57">
        <v>8.2562600069124858</v>
      </c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>
        <v>0</v>
      </c>
      <c r="F33" s="55">
        <v>0</v>
      </c>
      <c r="G33" s="97" t="s">
        <v>73</v>
      </c>
      <c r="K33" s="10"/>
    </row>
    <row r="34" spans="1:14" x14ac:dyDescent="0.2">
      <c r="A34" s="30" t="s">
        <v>12</v>
      </c>
      <c r="B34" s="55">
        <v>32440</v>
      </c>
      <c r="C34" s="55">
        <v>26253</v>
      </c>
      <c r="D34" s="51">
        <v>23.566830457471521</v>
      </c>
      <c r="E34" s="55">
        <v>92015</v>
      </c>
      <c r="F34" s="55">
        <v>78124</v>
      </c>
      <c r="G34" s="57">
        <v>17.780707593057187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0" t="s">
        <v>9</v>
      </c>
      <c r="B37" s="55">
        <v>42852</v>
      </c>
      <c r="C37" s="55">
        <v>28439</v>
      </c>
      <c r="D37" s="51">
        <v>50.680403671015164</v>
      </c>
      <c r="E37" s="55">
        <v>36793</v>
      </c>
      <c r="F37" s="55">
        <v>25038</v>
      </c>
      <c r="G37" s="57">
        <v>46.948638070133406</v>
      </c>
    </row>
    <row r="38" spans="1:14" x14ac:dyDescent="0.2">
      <c r="A38" s="30" t="s">
        <v>10</v>
      </c>
      <c r="B38" s="55">
        <v>12729</v>
      </c>
      <c r="C38" s="55">
        <v>10725</v>
      </c>
      <c r="D38" s="51">
        <v>18.68531468531469</v>
      </c>
      <c r="E38" s="55">
        <v>10706</v>
      </c>
      <c r="F38" s="55">
        <v>10959</v>
      </c>
      <c r="G38" s="57">
        <v>-2.3086047997080028</v>
      </c>
    </row>
    <row r="39" spans="1:14" x14ac:dyDescent="0.2">
      <c r="A39" s="30" t="s">
        <v>11</v>
      </c>
      <c r="B39" s="55">
        <v>20226</v>
      </c>
      <c r="C39" s="55">
        <v>26354</v>
      </c>
      <c r="D39" s="51">
        <v>-23.25263717082796</v>
      </c>
      <c r="E39" s="55">
        <v>14070</v>
      </c>
      <c r="F39" s="55">
        <v>13207</v>
      </c>
      <c r="G39" s="57">
        <v>6.5344135685621252</v>
      </c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>
        <v>0</v>
      </c>
      <c r="F40" s="55">
        <v>0</v>
      </c>
      <c r="G40" s="97" t="s">
        <v>73</v>
      </c>
    </row>
    <row r="41" spans="1:14" x14ac:dyDescent="0.2">
      <c r="A41" s="49" t="s">
        <v>12</v>
      </c>
      <c r="B41" s="91">
        <v>1410</v>
      </c>
      <c r="C41" s="91">
        <v>1141</v>
      </c>
      <c r="D41" s="92">
        <v>23.575810692375111</v>
      </c>
      <c r="E41" s="91">
        <v>1461</v>
      </c>
      <c r="F41" s="91">
        <v>1260</v>
      </c>
      <c r="G41" s="93">
        <v>15.952380952380963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0" t="s">
        <v>9</v>
      </c>
      <c r="B43" s="55">
        <v>36105</v>
      </c>
      <c r="C43" s="55">
        <v>42871</v>
      </c>
      <c r="D43" s="51">
        <v>-15.782230412166731</v>
      </c>
      <c r="E43" s="55">
        <v>36105</v>
      </c>
      <c r="F43" s="55">
        <v>42871</v>
      </c>
      <c r="G43" s="57">
        <v>-15.782230412166731</v>
      </c>
      <c r="H43" s="10"/>
      <c r="I43" s="2"/>
    </row>
    <row r="44" spans="1:14" x14ac:dyDescent="0.2">
      <c r="A44" s="30" t="s">
        <v>10</v>
      </c>
      <c r="B44" s="55">
        <v>30067</v>
      </c>
      <c r="C44" s="55">
        <v>36166</v>
      </c>
      <c r="D44" s="51">
        <v>-16.863905325443785</v>
      </c>
      <c r="E44" s="55">
        <v>30067</v>
      </c>
      <c r="F44" s="55">
        <v>36166</v>
      </c>
      <c r="G44" s="57">
        <v>-16.863905325443785</v>
      </c>
      <c r="H44" s="10"/>
      <c r="N44" s="9"/>
    </row>
    <row r="45" spans="1:14" x14ac:dyDescent="0.2">
      <c r="A45" s="30" t="s">
        <v>11</v>
      </c>
      <c r="B45" s="55">
        <v>309426</v>
      </c>
      <c r="C45" s="55">
        <v>246930</v>
      </c>
      <c r="D45" s="51">
        <v>25.309196938403588</v>
      </c>
      <c r="E45" s="55">
        <v>309426</v>
      </c>
      <c r="F45" s="55">
        <v>246930</v>
      </c>
      <c r="G45" s="57">
        <v>25.309196938403588</v>
      </c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>
        <v>0</v>
      </c>
      <c r="F46" s="55">
        <v>0</v>
      </c>
      <c r="G46" s="97" t="s">
        <v>73</v>
      </c>
      <c r="H46" s="10"/>
    </row>
    <row r="47" spans="1:14" ht="13.5" thickBot="1" x14ac:dyDescent="0.25">
      <c r="A47" s="31" t="s">
        <v>12</v>
      </c>
      <c r="B47" s="60">
        <v>13392</v>
      </c>
      <c r="C47" s="60">
        <v>17479</v>
      </c>
      <c r="D47" s="61">
        <v>-23.382344527718978</v>
      </c>
      <c r="E47" s="60">
        <v>13392</v>
      </c>
      <c r="F47" s="60">
        <v>17479</v>
      </c>
      <c r="G47" s="62">
        <v>-23.382344527718978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Marzec 2022</v>
      </c>
      <c r="C50" s="27" t="str">
        <f>$C$2</f>
        <v>Marzec 2021</v>
      </c>
      <c r="D50" s="27" t="s">
        <v>18</v>
      </c>
      <c r="E50" s="27" t="str">
        <f>$E$2</f>
        <v>Styczeń -Marzec 2022</v>
      </c>
      <c r="F50" s="27" t="str">
        <f>$F$2</f>
        <v>Styczeń - Marzec 2021</v>
      </c>
      <c r="G50" s="29" t="s">
        <v>1</v>
      </c>
    </row>
    <row r="51" spans="1:11" x14ac:dyDescent="0.2">
      <c r="A51" s="30" t="s">
        <v>54</v>
      </c>
      <c r="B51" s="63">
        <v>98.28</v>
      </c>
      <c r="C51" s="63">
        <v>102.8</v>
      </c>
      <c r="D51" s="51">
        <v>-4.396887159533069</v>
      </c>
      <c r="E51" s="63">
        <v>98.28</v>
      </c>
      <c r="F51" s="63">
        <v>102.8</v>
      </c>
      <c r="G51" s="57">
        <v>-4.396887159533069</v>
      </c>
    </row>
    <row r="52" spans="1:11" x14ac:dyDescent="0.2">
      <c r="A52" s="30" t="s">
        <v>16</v>
      </c>
      <c r="B52" s="55">
        <v>879368789.84370005</v>
      </c>
      <c r="C52" s="55">
        <v>235331862.85089999</v>
      </c>
      <c r="D52" s="51">
        <v>273.67179233219463</v>
      </c>
      <c r="E52" s="55">
        <v>2067323969.5028999</v>
      </c>
      <c r="F52" s="55">
        <v>839217793.13020003</v>
      </c>
      <c r="G52" s="57">
        <v>146.33938727537989</v>
      </c>
      <c r="H52" s="10"/>
    </row>
    <row r="53" spans="1:11" x14ac:dyDescent="0.2">
      <c r="A53" s="30" t="s">
        <v>35</v>
      </c>
      <c r="B53" s="55">
        <v>878594509.43369997</v>
      </c>
      <c r="C53" s="55">
        <v>216552389.05090001</v>
      </c>
      <c r="D53" s="51">
        <v>305.71914874011793</v>
      </c>
      <c r="E53" s="55">
        <v>2058607358.8729</v>
      </c>
      <c r="F53" s="55">
        <v>737108308.7802</v>
      </c>
      <c r="G53" s="57">
        <v>179.28152950542318</v>
      </c>
      <c r="H53" s="10"/>
    </row>
    <row r="54" spans="1:11" x14ac:dyDescent="0.2">
      <c r="A54" s="30" t="s">
        <v>36</v>
      </c>
      <c r="B54" s="55">
        <v>774280.41</v>
      </c>
      <c r="C54" s="55">
        <v>18779473.800000001</v>
      </c>
      <c r="D54" s="90">
        <v>-95.876985594772094</v>
      </c>
      <c r="E54" s="55">
        <v>8716610.6300000008</v>
      </c>
      <c r="F54" s="55">
        <v>102109484.34999999</v>
      </c>
      <c r="G54" s="57">
        <v>-91.463466214242999</v>
      </c>
      <c r="H54" s="10"/>
      <c r="I54" s="1"/>
    </row>
    <row r="55" spans="1:11" ht="13.5" thickBot="1" x14ac:dyDescent="0.25">
      <c r="A55" s="31" t="s">
        <v>37</v>
      </c>
      <c r="B55" s="60">
        <v>14574</v>
      </c>
      <c r="C55" s="60">
        <v>6646</v>
      </c>
      <c r="D55" s="61">
        <v>119.28979837496239</v>
      </c>
      <c r="E55" s="60">
        <v>33034</v>
      </c>
      <c r="F55" s="60">
        <v>17903</v>
      </c>
      <c r="G55" s="62">
        <v>84.516561470144651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Marzec 2022</v>
      </c>
      <c r="C57" s="27" t="str">
        <f>$C$2</f>
        <v>Marzec 2021</v>
      </c>
      <c r="D57" s="27" t="s">
        <v>18</v>
      </c>
      <c r="E57" s="27" t="str">
        <f>$E$2</f>
        <v>Styczeń -Marzec 2022</v>
      </c>
      <c r="F57" s="27" t="str">
        <f>$F$2</f>
        <v>Styczeń - Marzec 2021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4971117425</v>
      </c>
      <c r="C58" s="35">
        <v>6115009275</v>
      </c>
      <c r="D58" s="51">
        <v>-18.71</v>
      </c>
      <c r="E58" s="35">
        <v>12721503125</v>
      </c>
      <c r="F58" s="35">
        <v>17959884750</v>
      </c>
      <c r="G58" s="37">
        <v>-29.167122717755745</v>
      </c>
    </row>
    <row r="59" spans="1:11" ht="13.5" thickBot="1" x14ac:dyDescent="0.25">
      <c r="A59" s="31" t="s">
        <v>42</v>
      </c>
      <c r="B59" s="38">
        <v>50433783087.989998</v>
      </c>
      <c r="C59" s="38">
        <v>36433760699.519997</v>
      </c>
      <c r="D59" s="61">
        <v>38.43</v>
      </c>
      <c r="E59" s="38">
        <v>166026756175.82999</v>
      </c>
      <c r="F59" s="44">
        <v>93679362382.979996</v>
      </c>
      <c r="G59" s="48">
        <v>77.228742758815287</v>
      </c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Marzec 2022</v>
      </c>
      <c r="C62" s="27" t="str">
        <f>$C$2</f>
        <v>Marzec 2021</v>
      </c>
      <c r="D62" s="27" t="s">
        <v>18</v>
      </c>
      <c r="E62" s="27" t="str">
        <f>$E$2</f>
        <v>Styczeń -Marzec 2022</v>
      </c>
      <c r="F62" s="27" t="str">
        <f>$F$2</f>
        <v>Styczeń - Marzec 2021</v>
      </c>
      <c r="G62" s="29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0" t="s">
        <v>14</v>
      </c>
      <c r="B64" s="55">
        <v>465091867.52999997</v>
      </c>
      <c r="C64" s="55">
        <v>282155862.63</v>
      </c>
      <c r="D64" s="51">
        <v>64.835089086874589</v>
      </c>
      <c r="E64" s="55">
        <v>1117763171.05</v>
      </c>
      <c r="F64" s="55">
        <v>858492607.45000005</v>
      </c>
      <c r="G64" s="57">
        <v>30.200675154340239</v>
      </c>
    </row>
    <row r="65" spans="1:12" x14ac:dyDescent="0.2">
      <c r="A65" s="30" t="s">
        <v>15</v>
      </c>
      <c r="B65" s="55">
        <v>6998015.0899999999</v>
      </c>
      <c r="C65" s="55">
        <v>5176093.0999999996</v>
      </c>
      <c r="D65" s="51">
        <v>35.198787092913776</v>
      </c>
      <c r="E65" s="55">
        <v>15562726.710000001</v>
      </c>
      <c r="F65" s="55">
        <v>12017884.640000001</v>
      </c>
      <c r="G65" s="57">
        <v>29.496389557621839</v>
      </c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>
        <v>0</v>
      </c>
      <c r="F66" s="91">
        <v>0</v>
      </c>
      <c r="G66" s="57" t="s">
        <v>74</v>
      </c>
    </row>
    <row r="67" spans="1:12" ht="13.5" thickBot="1" x14ac:dyDescent="0.25">
      <c r="A67" s="31" t="s">
        <v>22</v>
      </c>
      <c r="B67" s="60">
        <v>110363913.94</v>
      </c>
      <c r="C67" s="60">
        <v>70372847.540000007</v>
      </c>
      <c r="D67" s="94">
        <v>56.827409715471624</v>
      </c>
      <c r="E67" s="60">
        <v>315147884.13499999</v>
      </c>
      <c r="F67" s="60">
        <v>180324896.715</v>
      </c>
      <c r="G67" s="95">
        <v>74.766707135889888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Marzec 2022</v>
      </c>
      <c r="C70" s="69" t="str">
        <f>$C$2</f>
        <v>Marzec 2021</v>
      </c>
      <c r="D70" s="69" t="s">
        <v>18</v>
      </c>
      <c r="E70" s="69" t="str">
        <f>$E$2</f>
        <v>Styczeń -Marzec 2022</v>
      </c>
      <c r="F70" s="69" t="str">
        <f>$F$2</f>
        <v>Styczeń - Marzec 2021</v>
      </c>
      <c r="G70" s="70" t="s">
        <v>1</v>
      </c>
      <c r="H70" s="9"/>
    </row>
    <row r="71" spans="1:12" x14ac:dyDescent="0.2">
      <c r="A71" s="30" t="s">
        <v>40</v>
      </c>
      <c r="B71" s="35">
        <v>3086079.3</v>
      </c>
      <c r="C71" s="35">
        <v>3193080.9000001079</v>
      </c>
      <c r="D71" s="36">
        <v>-3.3510456938345818</v>
      </c>
      <c r="E71" s="35">
        <v>8729508.3000000007</v>
      </c>
      <c r="F71" s="35">
        <v>9587685.6000001878</v>
      </c>
      <c r="G71" s="37">
        <v>-8.9508285503247027</v>
      </c>
      <c r="H71" s="9"/>
      <c r="I71" s="9"/>
    </row>
    <row r="72" spans="1:12" ht="13.5" thickBot="1" x14ac:dyDescent="0.25">
      <c r="A72" s="31" t="s">
        <v>25</v>
      </c>
      <c r="B72" s="44">
        <v>10768826</v>
      </c>
      <c r="C72" s="44">
        <v>15173448</v>
      </c>
      <c r="D72" s="39">
        <v>-29.028484494756892</v>
      </c>
      <c r="E72" s="44">
        <v>33312433</v>
      </c>
      <c r="F72" s="44">
        <v>38157628</v>
      </c>
      <c r="G72" s="48">
        <v>-12.697841176081489</v>
      </c>
      <c r="H72" s="65"/>
      <c r="I72" s="65"/>
    </row>
    <row r="73" spans="1:12" ht="13.5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Marzec 2022</v>
      </c>
      <c r="C74" s="69" t="str">
        <f>$C$2</f>
        <v>Marzec 2021</v>
      </c>
      <c r="D74" s="69" t="s">
        <v>18</v>
      </c>
      <c r="E74" s="69" t="str">
        <f>$E$2</f>
        <v>Styczeń -Marzec 2022</v>
      </c>
      <c r="F74" s="69" t="str">
        <f>$F$2</f>
        <v>Styczeń - Marzec 2021</v>
      </c>
      <c r="G74" s="70" t="s">
        <v>1</v>
      </c>
    </row>
    <row r="75" spans="1:12" x14ac:dyDescent="0.2">
      <c r="A75" s="30" t="s">
        <v>51</v>
      </c>
      <c r="B75" s="35">
        <v>2519770.2000000002</v>
      </c>
      <c r="C75" s="35">
        <v>3042776.3290000008</v>
      </c>
      <c r="D75" s="36">
        <v>-17.188451350017075</v>
      </c>
      <c r="E75" s="35">
        <v>5653974.2609999999</v>
      </c>
      <c r="F75" s="35">
        <v>7209228.6670000013</v>
      </c>
      <c r="G75" s="37">
        <v>-21.573104111943703</v>
      </c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>
        <v>0</v>
      </c>
      <c r="F76" s="81">
        <v>0</v>
      </c>
      <c r="G76" s="37" t="s">
        <v>75</v>
      </c>
      <c r="L76" s="16"/>
    </row>
    <row r="77" spans="1:12" s="20" customFormat="1" ht="13.5" thickBot="1" x14ac:dyDescent="0.25">
      <c r="A77" s="33" t="s">
        <v>52</v>
      </c>
      <c r="B77" s="38">
        <v>8576.2880000000005</v>
      </c>
      <c r="C77" s="82">
        <v>11329.007000000007</v>
      </c>
      <c r="D77" s="83">
        <v>-24.297972452484185</v>
      </c>
      <c r="E77" s="82">
        <v>17303.46</v>
      </c>
      <c r="F77" s="82">
        <v>23780.788000000008</v>
      </c>
      <c r="G77" s="40">
        <v>-27.237650829737039</v>
      </c>
      <c r="L77" s="16"/>
    </row>
    <row r="78" spans="1:12" ht="13.5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Marzec 2022</v>
      </c>
      <c r="C79" s="69" t="str">
        <f>$C$2</f>
        <v>Marzec 2021</v>
      </c>
      <c r="D79" s="69" t="s">
        <v>27</v>
      </c>
      <c r="E79" s="69" t="str">
        <f>$E$2</f>
        <v>Styczeń -Marzec 2022</v>
      </c>
      <c r="F79" s="69" t="str">
        <f>$F$2</f>
        <v>Styczeń - Marzec 2021</v>
      </c>
      <c r="G79" s="70" t="s">
        <v>1</v>
      </c>
    </row>
    <row r="80" spans="1:12" x14ac:dyDescent="0.2">
      <c r="A80" s="30" t="s">
        <v>40</v>
      </c>
      <c r="B80" s="35">
        <v>2452782</v>
      </c>
      <c r="C80" s="41">
        <v>3240628</v>
      </c>
      <c r="D80" s="42">
        <v>-24.311522334559843</v>
      </c>
      <c r="E80" s="35">
        <v>6658948</v>
      </c>
      <c r="F80" s="41">
        <v>10014544</v>
      </c>
      <c r="G80" s="43">
        <v>-33.507227088921873</v>
      </c>
    </row>
    <row r="81" spans="1:12" ht="14.25" customHeight="1" thickBot="1" x14ac:dyDescent="0.25">
      <c r="A81" s="31" t="s">
        <v>25</v>
      </c>
      <c r="B81" s="44">
        <v>7712150</v>
      </c>
      <c r="C81" s="45">
        <v>6752217</v>
      </c>
      <c r="D81" s="46">
        <v>14.216560279386755</v>
      </c>
      <c r="E81" s="44">
        <v>35692472</v>
      </c>
      <c r="F81" s="45">
        <v>26508244</v>
      </c>
      <c r="G81" s="47">
        <v>34.646685763115805</v>
      </c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Marzec 2022</v>
      </c>
      <c r="C83" s="69" t="str">
        <f>$C$2</f>
        <v>Marzec 2021</v>
      </c>
      <c r="D83" s="69" t="s">
        <v>27</v>
      </c>
      <c r="E83" s="69" t="str">
        <f>$E$2</f>
        <v>Styczeń -Marzec 2022</v>
      </c>
      <c r="F83" s="69" t="str">
        <f>$F$2</f>
        <v>Styczeń - Marzec 2021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4946768</v>
      </c>
      <c r="C84" s="41">
        <v>4818019</v>
      </c>
      <c r="D84" s="42">
        <v>2.6722393581262343</v>
      </c>
      <c r="E84" s="81">
        <v>10039193</v>
      </c>
      <c r="F84" s="41">
        <v>9113016</v>
      </c>
      <c r="G84" s="43">
        <v>10.163232457838326</v>
      </c>
      <c r="H84" s="64"/>
      <c r="I84" s="64"/>
      <c r="L84" s="16"/>
    </row>
    <row r="85" spans="1:12" ht="13.5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>
        <v>0</v>
      </c>
      <c r="F85" s="45">
        <v>0</v>
      </c>
      <c r="G85" s="47" t="s">
        <v>75</v>
      </c>
    </row>
    <row r="86" spans="1:12" s="20" customFormat="1" ht="13.5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19.5" x14ac:dyDescent="0.2">
      <c r="A87" s="68" t="s">
        <v>62</v>
      </c>
      <c r="B87" s="69" t="str">
        <f>$B$2</f>
        <v>Marzec 2022</v>
      </c>
      <c r="C87" s="69" t="str">
        <f>$C$2</f>
        <v>Marzec 2021</v>
      </c>
      <c r="D87" s="69" t="s">
        <v>18</v>
      </c>
      <c r="E87" s="69" t="str">
        <f>$E$2</f>
        <v>Styczeń -Marzec 2022</v>
      </c>
      <c r="F87" s="69" t="str">
        <f>$F$2</f>
        <v>Styczeń - Marzec 2021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500</v>
      </c>
      <c r="C88" s="35">
        <v>625</v>
      </c>
      <c r="D88" s="96">
        <v>-20</v>
      </c>
      <c r="E88" s="35">
        <v>500</v>
      </c>
      <c r="F88" s="35">
        <v>4475</v>
      </c>
      <c r="G88" s="37">
        <v>-88.826815642458101</v>
      </c>
      <c r="L88" s="16"/>
    </row>
    <row r="89" spans="1:12" s="20" customFormat="1" x14ac:dyDescent="0.2">
      <c r="A89" s="30" t="s">
        <v>64</v>
      </c>
      <c r="B89" s="35">
        <v>100</v>
      </c>
      <c r="C89" s="81">
        <v>25</v>
      </c>
      <c r="D89" s="107">
        <v>300</v>
      </c>
      <c r="E89" s="81">
        <v>100</v>
      </c>
      <c r="F89" s="81">
        <v>25</v>
      </c>
      <c r="G89" s="37">
        <v>300</v>
      </c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>
        <v>0</v>
      </c>
      <c r="F90" s="81">
        <v>0</v>
      </c>
      <c r="G90" s="37" t="s">
        <v>75</v>
      </c>
      <c r="L90" s="16"/>
    </row>
    <row r="91" spans="1:12" s="20" customFormat="1" ht="13.5" thickBot="1" x14ac:dyDescent="0.25">
      <c r="A91" s="33" t="s">
        <v>68</v>
      </c>
      <c r="B91" s="38">
        <v>0</v>
      </c>
      <c r="C91" s="82">
        <v>0</v>
      </c>
      <c r="D91" s="83" t="s">
        <v>75</v>
      </c>
      <c r="E91" s="82">
        <v>0</v>
      </c>
      <c r="F91" s="82">
        <v>0</v>
      </c>
      <c r="G91" s="40" t="s">
        <v>75</v>
      </c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marcu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E1873154-D6D5-42AC-9806-C5B0D736ACC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Fidelus Magdalena</cp:lastModifiedBy>
  <cp:lastPrinted>2022-03-01T16:01:31Z</cp:lastPrinted>
  <dcterms:created xsi:type="dcterms:W3CDTF">2011-04-28T11:46:19Z</dcterms:created>
  <dcterms:modified xsi:type="dcterms:W3CDTF">2022-04-01T14:31:32Z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