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8 04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tabela!$A$1:$G$94</definedName>
  </definedNames>
  <calcPr calcId="152511"/>
</workbook>
</file>

<file path=xl/calcChain.xml><?xml version="1.0" encoding="utf-8"?>
<calcChain xmlns="http://schemas.openxmlformats.org/spreadsheetml/2006/main">
  <c r="F79" i="1" l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<sst xmlns="http://schemas.openxmlformats.org/spreadsheetml/2006/main" count="113" uniqueCount="70">
  <si>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</si>
  <si>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</si>
  <si>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</si>
  <si>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</si>
  <si>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</si>
  <si>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</si>
  <si>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</si>
  <si>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</si>
  <si>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</si>
  <si>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</si>
  <si>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</si>
  <si>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</si>
  <si>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</si>
  <si>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</si>
  <si>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</si>
  <si>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</si>
  <si>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</si>
  <si>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</si>
  <si>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</si>
  <si>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</si>
  <si>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</si>
  <si>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</si>
  <si>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</si>
  <si>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</si>
  <si>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</si>
  <si>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</si>
  <si>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</si>
  <si>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</si>
  <si>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</si>
  <si>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</si>
  <si>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</si>
  <si>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</si>
  <si>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</si>
  <si>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</si>
  <si>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</si>
  <si>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</si>
  <si>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</si>
  <si>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</si>
  <si>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</si>
  <si>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</si>
  <si>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</si>
  <si>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</si>
  <si>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</si>
  <si>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</si>
  <si>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</si>
  <si>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</si>
  <si>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</si>
  <si>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</si>
  <si>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</si>
  <si>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</si>
  <si>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</si>
  <si>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</si>
  <si>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</si>
  <si>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</si>
  <si>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</si>
  <si>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</si>
  <si>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</si>
  <si>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</si>
  <si>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</si>
  <si>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</si>
  <si>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t xml:space="preserve">  Z dniem 29 grudnia 2017 r. obrót kontraktami terminowymi na prawa majątkowe dla energii elektrycznej wytworzonej w OZE został zawieszony. Konieczność zakończenia obrotu </t>
  </si>
  <si>
    <t xml:space="preserve">  tymi kontraktami na Rynku Towarów Giełdowych związana jest z dostosowaniem działalności TGE do reżimu MIFiD2</t>
  </si>
  <si>
    <t>Wolumen obrotu - transakcje spot (MWh)8)</t>
  </si>
  <si>
    <t>Wolumen obrotu - transakcje terminowe (MWh)9)</t>
  </si>
  <si>
    <t>Wolumen obrotu - transakcje spot (toe)10)</t>
  </si>
  <si>
    <t>---</t>
  </si>
  <si>
    <t>Kwiecień 2018</t>
  </si>
  <si>
    <t>Kwiecień 2017</t>
  </si>
  <si>
    <t>Styczeń - Kwiecień 2018</t>
  </si>
  <si>
    <t>Styczeń - Kwiecień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</si>
</sst>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1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showGridLines="0" tabSelected="1" topLeftCell="A56" zoomScaleNormal="100" workbookViewId="0">
      <selection activeCell="B80" sqref="B80:G81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58</v>
      </c>
    </row>
    <row r="2" spans="1:11" ht="21.75" customHeight="1" x14ac:dyDescent="0.2">
      <c r="A2" s="28" t="s">
        <v>0</v>
      </c>
      <c r="B2" s="29" t="s">
        <v>66</v>
      </c>
      <c r="C2" s="29" t="s">
        <v>67</v>
      </c>
      <c r="D2" s="30" t="s">
        <v>17</v>
      </c>
      <c r="E2" s="31" t="s">
        <v>68</v>
      </c>
      <c r="F2" s="31" t="s">
        <v>69</v>
      </c>
      <c r="G2" s="32" t="s">
        <v>1</v>
      </c>
    </row>
    <row r="3" spans="1:11" x14ac:dyDescent="0.2">
      <c r="A3" s="80" t="s">
        <v>7</v>
      </c>
      <c r="B3" s="81"/>
      <c r="C3" s="81"/>
      <c r="D3" s="81"/>
      <c r="E3" s="81"/>
      <c r="F3" s="81"/>
      <c r="G3" s="82"/>
    </row>
    <row r="4" spans="1:11" x14ac:dyDescent="0.2">
      <c r="A4" s="33" t="s">
        <v>16</v>
      </c>
      <c r="B4" s="69">
        <v>14413958265.129999</v>
      </c>
      <c r="C4" s="69">
        <v>19949822739.889999</v>
      </c>
      <c r="D4" s="64">
        <v>-27.748940664474919</v>
      </c>
      <c r="E4" s="69">
        <v>69617179269.729996</v>
      </c>
      <c r="F4" s="69">
        <v>88501958547.380005</v>
      </c>
      <c r="G4" s="70">
        <v>-21.338261421118652</v>
      </c>
    </row>
    <row r="5" spans="1:11" x14ac:dyDescent="0.2">
      <c r="A5" s="33" t="s">
        <v>42</v>
      </c>
      <c r="B5" s="69">
        <v>14240470381.889999</v>
      </c>
      <c r="C5" s="69">
        <v>18423171147.099998</v>
      </c>
      <c r="D5" s="64">
        <v>-22.703478851784975</v>
      </c>
      <c r="E5" s="69">
        <v>67947779061.080002</v>
      </c>
      <c r="F5" s="69">
        <v>85132593701.690002</v>
      </c>
      <c r="G5" s="70">
        <v>-20.185940417634495</v>
      </c>
      <c r="H5" s="1"/>
    </row>
    <row r="6" spans="1:11" ht="12.75" customHeight="1" x14ac:dyDescent="0.2">
      <c r="A6" s="33" t="s">
        <v>43</v>
      </c>
      <c r="B6" s="69">
        <v>173487883.24000001</v>
      </c>
      <c r="C6" s="69">
        <v>1526651592.79</v>
      </c>
      <c r="D6" s="64">
        <v>-88.636052648859717</v>
      </c>
      <c r="E6" s="69">
        <v>1669400208.6500001</v>
      </c>
      <c r="F6" s="69">
        <v>3369364845.6900001</v>
      </c>
      <c r="G6" s="71">
        <v>-50.453563650566025</v>
      </c>
      <c r="K6" s="21"/>
    </row>
    <row r="7" spans="1:11" x14ac:dyDescent="0.2">
      <c r="A7" s="33" t="s">
        <v>39</v>
      </c>
      <c r="B7" s="69">
        <v>1292010</v>
      </c>
      <c r="C7" s="69">
        <v>1538872</v>
      </c>
      <c r="D7" s="64">
        <v>-16.041750061083704</v>
      </c>
      <c r="E7" s="69">
        <v>6057113</v>
      </c>
      <c r="F7" s="69">
        <v>7209848</v>
      </c>
      <c r="G7" s="71">
        <v>-15.988339837400179</v>
      </c>
      <c r="K7" s="21"/>
    </row>
    <row r="8" spans="1:11" x14ac:dyDescent="0.2">
      <c r="A8" s="33" t="s">
        <v>5</v>
      </c>
      <c r="B8" s="72">
        <v>59932.46</v>
      </c>
      <c r="C8" s="72">
        <v>61644.56</v>
      </c>
      <c r="D8" s="64">
        <v>-2.7773740294358529</v>
      </c>
      <c r="E8" s="72">
        <v>59932.46</v>
      </c>
      <c r="F8" s="72">
        <v>61644.56</v>
      </c>
      <c r="G8" s="71">
        <v>-2.7773740294358529</v>
      </c>
      <c r="K8" s="21"/>
    </row>
    <row r="9" spans="1:11" x14ac:dyDescent="0.2">
      <c r="A9" s="80" t="s">
        <v>19</v>
      </c>
      <c r="B9" s="81"/>
      <c r="C9" s="81"/>
      <c r="D9" s="81"/>
      <c r="E9" s="81"/>
      <c r="F9" s="81"/>
      <c r="G9" s="82"/>
    </row>
    <row r="10" spans="1:11" x14ac:dyDescent="0.2">
      <c r="A10" s="33" t="s">
        <v>37</v>
      </c>
      <c r="B10" s="69">
        <v>712023519.09000003</v>
      </c>
      <c r="C10" s="69">
        <v>1023509508.17</v>
      </c>
      <c r="D10" s="64">
        <v>-30.433130966895096</v>
      </c>
      <c r="E10" s="69">
        <v>828631451.96000004</v>
      </c>
      <c r="F10" s="69">
        <v>1038202362.22</v>
      </c>
      <c r="G10" s="71">
        <v>-20.185940418385496</v>
      </c>
    </row>
    <row r="11" spans="1:11" ht="12.75" customHeight="1" x14ac:dyDescent="0.2">
      <c r="A11" s="33" t="s">
        <v>38</v>
      </c>
      <c r="B11" s="69">
        <v>8674394.1600000001</v>
      </c>
      <c r="C11" s="69">
        <v>84813977.379999995</v>
      </c>
      <c r="D11" s="64">
        <v>-89.772447386666826</v>
      </c>
      <c r="E11" s="69">
        <v>20358539.129999999</v>
      </c>
      <c r="F11" s="69">
        <v>41089815.189999998</v>
      </c>
      <c r="G11" s="71">
        <v>-50.453563648651688</v>
      </c>
      <c r="K11" t="s">
        <v>41</v>
      </c>
    </row>
    <row r="12" spans="1:11" ht="13.2" thickBot="1" x14ac:dyDescent="0.25">
      <c r="A12" s="34" t="s">
        <v>39</v>
      </c>
      <c r="B12" s="74">
        <v>64601</v>
      </c>
      <c r="C12" s="74">
        <v>85493</v>
      </c>
      <c r="D12" s="75">
        <v>-24.437088416595508</v>
      </c>
      <c r="E12" s="74">
        <v>73867</v>
      </c>
      <c r="F12" s="74">
        <v>87925</v>
      </c>
      <c r="G12" s="76">
        <v>-15.988626670457773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Kwiecień 2018</v>
      </c>
      <c r="C14" s="29" t="str">
        <f>$C$2</f>
        <v>Kwiecień 2017</v>
      </c>
      <c r="D14" s="29" t="s">
        <v>18</v>
      </c>
      <c r="E14" s="29" t="str">
        <f>$E$2</f>
        <v>Styczeń - Kwiecień 2018</v>
      </c>
      <c r="F14" s="29" t="str">
        <f>$F$2</f>
        <v>Styczeń - Kwiecień 2017</v>
      </c>
      <c r="G14" s="32" t="s">
        <v>1</v>
      </c>
    </row>
    <row r="15" spans="1:11" x14ac:dyDescent="0.2">
      <c r="A15" s="80" t="s">
        <v>7</v>
      </c>
      <c r="B15" s="81"/>
      <c r="C15" s="81"/>
      <c r="D15" s="81"/>
      <c r="E15" s="81"/>
      <c r="F15" s="81"/>
      <c r="G15" s="82"/>
    </row>
    <row r="16" spans="1:11" x14ac:dyDescent="0.2">
      <c r="A16" s="33" t="s">
        <v>16</v>
      </c>
      <c r="B16" s="39">
        <v>78994973.680000007</v>
      </c>
      <c r="C16" s="39">
        <v>126592932.06999999</v>
      </c>
      <c r="D16" s="40">
        <v>-37.599222651451448</v>
      </c>
      <c r="E16" s="39">
        <v>345624340.94999999</v>
      </c>
      <c r="F16" s="39">
        <v>618170860.26999998</v>
      </c>
      <c r="G16" s="41">
        <v>-44.089189063515413</v>
      </c>
    </row>
    <row r="17" spans="1:11" x14ac:dyDescent="0.2">
      <c r="A17" s="33" t="s">
        <v>37</v>
      </c>
      <c r="B17" s="39">
        <v>73207072.159999996</v>
      </c>
      <c r="C17" s="39">
        <v>109741392.06999999</v>
      </c>
      <c r="D17" s="40">
        <v>-33.291285285224106</v>
      </c>
      <c r="E17" s="39">
        <v>311023624.74000001</v>
      </c>
      <c r="F17" s="39">
        <v>564348274.47000003</v>
      </c>
      <c r="G17" s="41">
        <v>-44.887999341879159</v>
      </c>
      <c r="H17" s="10"/>
      <c r="I17" s="15"/>
    </row>
    <row r="18" spans="1:11" ht="12.75" customHeight="1" x14ac:dyDescent="0.2">
      <c r="A18" s="33" t="s">
        <v>38</v>
      </c>
      <c r="B18" s="39">
        <v>5787901.5199999996</v>
      </c>
      <c r="C18" s="39">
        <v>16851540</v>
      </c>
      <c r="D18" s="40">
        <v>-65.653575162863447</v>
      </c>
      <c r="E18" s="39">
        <v>34600716.210000001</v>
      </c>
      <c r="F18" s="39">
        <v>53822585.799999997</v>
      </c>
      <c r="G18" s="41">
        <v>-35.713389284986739</v>
      </c>
    </row>
    <row r="19" spans="1:11" x14ac:dyDescent="0.2">
      <c r="A19" s="33" t="s">
        <v>39</v>
      </c>
      <c r="B19" s="39">
        <v>49455</v>
      </c>
      <c r="C19" s="39">
        <v>64848</v>
      </c>
      <c r="D19" s="40">
        <v>-23.737046632124347</v>
      </c>
      <c r="E19" s="39">
        <v>217774</v>
      </c>
      <c r="F19" s="39">
        <v>342588</v>
      </c>
      <c r="G19" s="41">
        <v>-36.432682989480071</v>
      </c>
    </row>
    <row r="20" spans="1:11" x14ac:dyDescent="0.2">
      <c r="A20" s="33" t="s">
        <v>8</v>
      </c>
      <c r="B20" s="62">
        <v>254.5</v>
      </c>
      <c r="C20" s="62">
        <v>329.99</v>
      </c>
      <c r="D20" s="40">
        <v>-22.876450801539438</v>
      </c>
      <c r="E20" s="62">
        <v>254.5</v>
      </c>
      <c r="F20" s="62">
        <v>329.99</v>
      </c>
      <c r="G20" s="41">
        <v>-22.876450801539438</v>
      </c>
    </row>
    <row r="21" spans="1:11" x14ac:dyDescent="0.2">
      <c r="A21" s="80" t="s">
        <v>19</v>
      </c>
      <c r="B21" s="81" t="s">
        <v>6</v>
      </c>
      <c r="C21" s="81" t="s">
        <v>6</v>
      </c>
      <c r="D21" s="81" t="s">
        <v>6</v>
      </c>
      <c r="E21" s="81"/>
      <c r="F21" s="81"/>
      <c r="G21" s="82"/>
      <c r="I21" s="15"/>
    </row>
    <row r="22" spans="1:11" x14ac:dyDescent="0.2">
      <c r="A22" s="33" t="s">
        <v>2</v>
      </c>
      <c r="B22" s="39">
        <v>3660353.61</v>
      </c>
      <c r="C22" s="39">
        <v>6096744</v>
      </c>
      <c r="D22" s="40">
        <v>-39.962156685601371</v>
      </c>
      <c r="E22" s="39">
        <v>3792971.03</v>
      </c>
      <c r="F22" s="39">
        <v>6882296.0300000003</v>
      </c>
      <c r="G22" s="41">
        <v>-44.887999390517365</v>
      </c>
    </row>
    <row r="23" spans="1:11" ht="12.75" customHeight="1" x14ac:dyDescent="0.2">
      <c r="A23" s="33" t="s">
        <v>4</v>
      </c>
      <c r="B23" s="39">
        <v>289395.08</v>
      </c>
      <c r="C23" s="39">
        <v>936196.67</v>
      </c>
      <c r="D23" s="40">
        <v>-69.088217329378026</v>
      </c>
      <c r="E23" s="39">
        <v>421959.95</v>
      </c>
      <c r="F23" s="39">
        <v>656373</v>
      </c>
      <c r="G23" s="41">
        <v>-35.713390099836531</v>
      </c>
    </row>
    <row r="24" spans="1:11" ht="13.2" thickBot="1" x14ac:dyDescent="0.25">
      <c r="A24" s="34" t="s">
        <v>3</v>
      </c>
      <c r="B24" s="50">
        <v>2473</v>
      </c>
      <c r="C24" s="50">
        <v>3603</v>
      </c>
      <c r="D24" s="55">
        <v>-31.36275326117125</v>
      </c>
      <c r="E24" s="50">
        <v>2656</v>
      </c>
      <c r="F24" s="50">
        <v>4178</v>
      </c>
      <c r="G24" s="56">
        <v>-36.428913355672563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Kwiecień 2018</v>
      </c>
      <c r="C27" s="29" t="str">
        <f>$C$2</f>
        <v>Kwiecień 2017</v>
      </c>
      <c r="D27" s="29" t="s">
        <v>18</v>
      </c>
      <c r="E27" s="29" t="str">
        <f>$E$2</f>
        <v>Styczeń - Kwiecień 2018</v>
      </c>
      <c r="F27" s="29" t="str">
        <f>$F$2</f>
        <v>Styczeń - Kwiecień 2017</v>
      </c>
      <c r="G27" s="32" t="s">
        <v>1</v>
      </c>
    </row>
    <row r="28" spans="1:11" x14ac:dyDescent="0.2">
      <c r="A28" s="80" t="s">
        <v>7</v>
      </c>
      <c r="B28" s="81"/>
      <c r="C28" s="81"/>
      <c r="D28" s="81"/>
      <c r="E28" s="81"/>
      <c r="F28" s="81"/>
      <c r="G28" s="82"/>
      <c r="K28" s="21"/>
    </row>
    <row r="29" spans="1:11" ht="11.4" customHeight="1" x14ac:dyDescent="0.2">
      <c r="A29" s="65" t="s">
        <v>40</v>
      </c>
      <c r="B29" s="39">
        <v>522560</v>
      </c>
      <c r="C29" s="39">
        <v>535424</v>
      </c>
      <c r="D29" s="54">
        <v>-2.4025818790341824</v>
      </c>
      <c r="E29" s="39">
        <v>2634986</v>
      </c>
      <c r="F29" s="39">
        <v>2777403</v>
      </c>
      <c r="G29" s="54">
        <v>-5.127703829800712</v>
      </c>
      <c r="K29" s="21"/>
    </row>
    <row r="30" spans="1:11" x14ac:dyDescent="0.2">
      <c r="A30" s="33" t="s">
        <v>9</v>
      </c>
      <c r="B30" s="39">
        <v>303023</v>
      </c>
      <c r="C30" s="39">
        <v>325010</v>
      </c>
      <c r="D30" s="40">
        <v>-6.7650226146887764</v>
      </c>
      <c r="E30" s="39">
        <v>1500276</v>
      </c>
      <c r="F30" s="39">
        <v>1635894</v>
      </c>
      <c r="G30" s="41">
        <v>-8.2901459385510297</v>
      </c>
      <c r="H30" s="10"/>
      <c r="K30" s="21"/>
    </row>
    <row r="31" spans="1:11" x14ac:dyDescent="0.2">
      <c r="A31" s="33" t="s">
        <v>10</v>
      </c>
      <c r="B31" s="39">
        <v>91022</v>
      </c>
      <c r="C31" s="39">
        <v>117748</v>
      </c>
      <c r="D31" s="40">
        <v>-22.697625437374736</v>
      </c>
      <c r="E31" s="39">
        <v>445057</v>
      </c>
      <c r="F31" s="39">
        <v>666798</v>
      </c>
      <c r="G31" s="41">
        <v>-33.254598844027726</v>
      </c>
      <c r="H31" s="10"/>
    </row>
    <row r="32" spans="1:11" x14ac:dyDescent="0.2">
      <c r="A32" s="33" t="s">
        <v>11</v>
      </c>
      <c r="B32" s="39">
        <v>112022</v>
      </c>
      <c r="C32" s="39">
        <v>73612</v>
      </c>
      <c r="D32" s="40">
        <v>52.178992555561599</v>
      </c>
      <c r="E32" s="39">
        <v>582720</v>
      </c>
      <c r="F32" s="39">
        <v>358378</v>
      </c>
      <c r="G32" s="41">
        <v>62.599266696058351</v>
      </c>
      <c r="K32" s="10"/>
    </row>
    <row r="33" spans="1:14" x14ac:dyDescent="0.2">
      <c r="A33" s="33" t="s">
        <v>30</v>
      </c>
      <c r="B33" s="39">
        <v>2</v>
      </c>
      <c r="C33" s="39">
        <v>452</v>
      </c>
      <c r="D33" s="43">
        <v>-99.557522123893804</v>
      </c>
      <c r="E33" s="39">
        <v>8</v>
      </c>
      <c r="F33" s="39">
        <v>5386</v>
      </c>
      <c r="G33" s="41">
        <v>-99.851466765688826</v>
      </c>
      <c r="K33" s="10"/>
    </row>
    <row r="34" spans="1:14" x14ac:dyDescent="0.2">
      <c r="A34" s="33" t="s">
        <v>12</v>
      </c>
      <c r="B34" s="39">
        <v>16491</v>
      </c>
      <c r="C34" s="39">
        <v>18602</v>
      </c>
      <c r="D34" s="40">
        <v>-11.34824212450274</v>
      </c>
      <c r="E34" s="39">
        <v>106925</v>
      </c>
      <c r="F34" s="39">
        <v>110947</v>
      </c>
      <c r="G34" s="41">
        <v>-3.625154352979354</v>
      </c>
      <c r="K34" s="10"/>
    </row>
    <row r="35" spans="1:14" x14ac:dyDescent="0.2">
      <c r="A35" s="80" t="s">
        <v>19</v>
      </c>
      <c r="B35" s="81"/>
      <c r="C35" s="81"/>
      <c r="D35" s="81"/>
      <c r="E35" s="81"/>
      <c r="F35" s="81"/>
      <c r="G35" s="82"/>
    </row>
    <row r="36" spans="1:14" x14ac:dyDescent="0.2">
      <c r="A36" s="86" t="s">
        <v>40</v>
      </c>
      <c r="B36" s="87"/>
      <c r="C36" s="87"/>
      <c r="D36" s="87"/>
      <c r="E36" s="87"/>
      <c r="F36" s="87"/>
      <c r="G36" s="88"/>
    </row>
    <row r="37" spans="1:14" x14ac:dyDescent="0.2">
      <c r="A37" s="33" t="s">
        <v>9</v>
      </c>
      <c r="B37" s="39">
        <v>15151</v>
      </c>
      <c r="C37" s="39">
        <v>18056</v>
      </c>
      <c r="D37" s="40">
        <v>-16.088834736375723</v>
      </c>
      <c r="E37" s="39">
        <v>18296</v>
      </c>
      <c r="F37" s="39">
        <v>19950</v>
      </c>
      <c r="G37" s="41">
        <v>-8.2907268170426036</v>
      </c>
    </row>
    <row r="38" spans="1:14" x14ac:dyDescent="0.2">
      <c r="A38" s="33" t="s">
        <v>10</v>
      </c>
      <c r="B38" s="39">
        <v>4551</v>
      </c>
      <c r="C38" s="39">
        <v>6542</v>
      </c>
      <c r="D38" s="40">
        <v>-30.434118006725775</v>
      </c>
      <c r="E38" s="39">
        <v>5428</v>
      </c>
      <c r="F38" s="39">
        <v>8132</v>
      </c>
      <c r="G38" s="41">
        <v>-33.25135268076734</v>
      </c>
    </row>
    <row r="39" spans="1:14" x14ac:dyDescent="0.2">
      <c r="A39" s="33" t="s">
        <v>11</v>
      </c>
      <c r="B39" s="39">
        <v>5601</v>
      </c>
      <c r="C39" s="39">
        <v>4090</v>
      </c>
      <c r="D39" s="40">
        <v>36.943765281173604</v>
      </c>
      <c r="E39" s="39">
        <v>7106</v>
      </c>
      <c r="F39" s="39">
        <v>4370</v>
      </c>
      <c r="G39" s="41">
        <v>62.608695652173907</v>
      </c>
    </row>
    <row r="40" spans="1:14" x14ac:dyDescent="0.2">
      <c r="A40" s="33" t="s">
        <v>30</v>
      </c>
      <c r="B40" s="42">
        <v>0</v>
      </c>
      <c r="C40" s="39">
        <v>25</v>
      </c>
      <c r="D40" s="48">
        <v>-100</v>
      </c>
      <c r="E40" s="42">
        <v>0</v>
      </c>
      <c r="F40" s="39">
        <v>66</v>
      </c>
      <c r="G40" s="41">
        <v>-100</v>
      </c>
    </row>
    <row r="41" spans="1:14" x14ac:dyDescent="0.2">
      <c r="A41" s="57" t="s">
        <v>12</v>
      </c>
      <c r="B41" s="42">
        <v>825</v>
      </c>
      <c r="C41" s="42">
        <v>1033</v>
      </c>
      <c r="D41" s="60">
        <v>-20.13552758954501</v>
      </c>
      <c r="E41" s="42">
        <v>1304</v>
      </c>
      <c r="F41" s="42">
        <v>1353</v>
      </c>
      <c r="G41" s="61">
        <v>-3.6215816703621617</v>
      </c>
    </row>
    <row r="42" spans="1:14" x14ac:dyDescent="0.2">
      <c r="A42" s="80" t="s">
        <v>44</v>
      </c>
      <c r="B42" s="81"/>
      <c r="C42" s="81"/>
      <c r="D42" s="81"/>
      <c r="E42" s="81"/>
      <c r="F42" s="81"/>
      <c r="G42" s="82"/>
    </row>
    <row r="43" spans="1:14" x14ac:dyDescent="0.2">
      <c r="A43" s="33" t="s">
        <v>9</v>
      </c>
      <c r="B43" s="69">
        <v>57573</v>
      </c>
      <c r="C43" s="69">
        <v>76629</v>
      </c>
      <c r="D43" s="64">
        <v>-24.867869866499625</v>
      </c>
      <c r="E43" s="69">
        <v>57573</v>
      </c>
      <c r="F43" s="69">
        <v>76629</v>
      </c>
      <c r="G43" s="71">
        <v>-24.867869866499625</v>
      </c>
      <c r="H43" s="10"/>
      <c r="I43" s="2"/>
    </row>
    <row r="44" spans="1:14" x14ac:dyDescent="0.2">
      <c r="A44" s="33" t="s">
        <v>10</v>
      </c>
      <c r="B44" s="69">
        <v>21234</v>
      </c>
      <c r="C44" s="69">
        <v>29822</v>
      </c>
      <c r="D44" s="64">
        <v>-28.79753202333848</v>
      </c>
      <c r="E44" s="69">
        <v>21234</v>
      </c>
      <c r="F44" s="69">
        <v>29822</v>
      </c>
      <c r="G44" s="71">
        <v>-28.79753202333848</v>
      </c>
      <c r="H44" s="10"/>
      <c r="N44" s="9"/>
    </row>
    <row r="45" spans="1:14" x14ac:dyDescent="0.2">
      <c r="A45" s="33" t="s">
        <v>11</v>
      </c>
      <c r="B45" s="69">
        <v>76547</v>
      </c>
      <c r="C45" s="69">
        <v>36731</v>
      </c>
      <c r="D45" s="64">
        <v>108.39890011162234</v>
      </c>
      <c r="E45" s="69">
        <v>76547</v>
      </c>
      <c r="F45" s="69">
        <v>36731</v>
      </c>
      <c r="G45" s="71">
        <v>108.39890011162234</v>
      </c>
      <c r="H45" s="10"/>
    </row>
    <row r="46" spans="1:14" x14ac:dyDescent="0.2">
      <c r="A46" s="33" t="s">
        <v>30</v>
      </c>
      <c r="B46" s="69">
        <v>7</v>
      </c>
      <c r="C46" s="69">
        <v>428</v>
      </c>
      <c r="D46" s="77">
        <v>-98.36448598130842</v>
      </c>
      <c r="E46" s="69">
        <v>7</v>
      </c>
      <c r="F46" s="69">
        <v>428</v>
      </c>
      <c r="G46" s="71">
        <v>-98.36448598130842</v>
      </c>
      <c r="H46" s="10"/>
    </row>
    <row r="47" spans="1:14" ht="13.2" thickBot="1" x14ac:dyDescent="0.25">
      <c r="A47" s="34" t="s">
        <v>12</v>
      </c>
      <c r="B47" s="74">
        <v>19237</v>
      </c>
      <c r="C47" s="74">
        <v>24258</v>
      </c>
      <c r="D47" s="75">
        <v>-20.698326325335969</v>
      </c>
      <c r="E47" s="74">
        <v>19237</v>
      </c>
      <c r="F47" s="74">
        <v>24258</v>
      </c>
      <c r="G47" s="76">
        <v>-20.698326325335969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36</v>
      </c>
      <c r="B50" s="29" t="str">
        <f>$B$2</f>
        <v>Kwiecień 2018</v>
      </c>
      <c r="C50" s="29" t="str">
        <f>$C$2</f>
        <v>Kwiecień 2017</v>
      </c>
      <c r="D50" s="29" t="s">
        <v>18</v>
      </c>
      <c r="E50" s="29" t="str">
        <f>$E$2</f>
        <v>Styczeń - Kwiecień 2018</v>
      </c>
      <c r="F50" s="29" t="str">
        <f>$F$2</f>
        <v>Styczeń - Kwiecień 2017</v>
      </c>
      <c r="G50" s="32" t="s">
        <v>1</v>
      </c>
    </row>
    <row r="51" spans="1:11" x14ac:dyDescent="0.2">
      <c r="A51" s="33" t="s">
        <v>55</v>
      </c>
      <c r="B51" s="54">
        <v>79.099999999999994</v>
      </c>
      <c r="C51" s="54">
        <v>61.57</v>
      </c>
      <c r="D51" s="40">
        <v>28.471658275133983</v>
      </c>
      <c r="E51" s="54">
        <v>79.099999999999994</v>
      </c>
      <c r="F51" s="54">
        <v>61.57</v>
      </c>
      <c r="G51" s="41">
        <v>28.471658275133983</v>
      </c>
    </row>
    <row r="52" spans="1:11" x14ac:dyDescent="0.2">
      <c r="A52" s="33" t="s">
        <v>16</v>
      </c>
      <c r="B52" s="39">
        <v>248387585.63</v>
      </c>
      <c r="C52" s="39">
        <v>156706916.37</v>
      </c>
      <c r="D52" s="40">
        <v>58.504545545094608</v>
      </c>
      <c r="E52" s="39">
        <v>1141735489.3800001</v>
      </c>
      <c r="F52" s="39">
        <v>806725312.23000002</v>
      </c>
      <c r="G52" s="41">
        <v>41.527168178713048</v>
      </c>
      <c r="H52" s="10"/>
    </row>
    <row r="53" spans="1:11" x14ac:dyDescent="0.2">
      <c r="A53" s="33" t="s">
        <v>37</v>
      </c>
      <c r="B53" s="39">
        <v>183771245.25999999</v>
      </c>
      <c r="C53" s="39">
        <v>148817307.81999999</v>
      </c>
      <c r="D53" s="40">
        <v>23.487817346002558</v>
      </c>
      <c r="E53" s="39">
        <v>866134988.96000004</v>
      </c>
      <c r="F53" s="39">
        <v>750763359.64999998</v>
      </c>
      <c r="G53" s="41">
        <v>15.367242930420243</v>
      </c>
      <c r="H53" s="10"/>
    </row>
    <row r="54" spans="1:11" x14ac:dyDescent="0.2">
      <c r="A54" s="33" t="s">
        <v>38</v>
      </c>
      <c r="B54" s="39">
        <v>64616340.369999997</v>
      </c>
      <c r="C54" s="39">
        <v>7889608.5499999998</v>
      </c>
      <c r="D54" s="40">
        <v>719.00565738461125</v>
      </c>
      <c r="E54" s="39">
        <v>275600500.42000002</v>
      </c>
      <c r="F54" s="39">
        <v>55961952.579999998</v>
      </c>
      <c r="G54" s="41">
        <v>392.47834951079909</v>
      </c>
      <c r="H54" s="10"/>
      <c r="I54" s="1"/>
    </row>
    <row r="55" spans="1:11" ht="13.2" thickBot="1" x14ac:dyDescent="0.25">
      <c r="A55" s="34" t="s">
        <v>39</v>
      </c>
      <c r="B55" s="50">
        <v>10309</v>
      </c>
      <c r="C55" s="50">
        <v>5396</v>
      </c>
      <c r="D55" s="55">
        <v>91.048925129725731</v>
      </c>
      <c r="E55" s="50">
        <v>35885</v>
      </c>
      <c r="F55" s="50">
        <v>28393</v>
      </c>
      <c r="G55" s="56">
        <v>26.386785475293205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35</v>
      </c>
      <c r="B57" s="29" t="str">
        <f>$B$2</f>
        <v>Kwiecień 2018</v>
      </c>
      <c r="C57" s="29" t="str">
        <f>$C$2</f>
        <v>Kwiecień 2017</v>
      </c>
      <c r="D57" s="29" t="s">
        <v>18</v>
      </c>
      <c r="E57" s="29" t="str">
        <f>$E$2</f>
        <v>Styczeń - Kwiecień 2018</v>
      </c>
      <c r="F57" s="29" t="str">
        <f>$F$2</f>
        <v>Styczeń - Kwiecień 2017</v>
      </c>
      <c r="G57" s="32" t="s">
        <v>1</v>
      </c>
      <c r="J57" s="1"/>
      <c r="K57" s="10"/>
    </row>
    <row r="58" spans="1:11" x14ac:dyDescent="0.2">
      <c r="A58" s="33" t="s">
        <v>56</v>
      </c>
      <c r="B58" s="39">
        <v>12302266950</v>
      </c>
      <c r="C58" s="39">
        <v>9601974600</v>
      </c>
      <c r="D58" s="40">
        <v>28.122260914958062</v>
      </c>
      <c r="E58" s="39">
        <v>54832842950</v>
      </c>
      <c r="F58" s="39">
        <v>70685528975</v>
      </c>
      <c r="G58" s="41">
        <v>-22.427060043091373</v>
      </c>
    </row>
    <row r="59" spans="1:11" ht="13.2" thickBot="1" x14ac:dyDescent="0.25">
      <c r="A59" s="34" t="s">
        <v>57</v>
      </c>
      <c r="B59" s="44">
        <v>23081761162.799999</v>
      </c>
      <c r="C59" s="44">
        <v>20979508066.779999</v>
      </c>
      <c r="D59" s="55">
        <v>10.020507103066034</v>
      </c>
      <c r="E59" s="44">
        <v>81354270741.169998</v>
      </c>
      <c r="F59" s="50">
        <v>92509622626.159973</v>
      </c>
      <c r="G59" s="56">
        <v>-12.058585440424718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78"/>
      <c r="I60" s="78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Kwiecień 2018</v>
      </c>
      <c r="C62" s="29" t="str">
        <f>$C$2</f>
        <v>Kwiecień 2017</v>
      </c>
      <c r="D62" s="29" t="s">
        <v>18</v>
      </c>
      <c r="E62" s="29" t="str">
        <f>$E$2</f>
        <v>Styczeń - Kwiecień 2018</v>
      </c>
      <c r="F62" s="29" t="str">
        <f>$F$2</f>
        <v>Styczeń - Kwiecień 2017</v>
      </c>
      <c r="G62" s="32" t="s">
        <v>1</v>
      </c>
      <c r="K62" s="10"/>
    </row>
    <row r="63" spans="1:11" ht="12.75" customHeight="1" x14ac:dyDescent="0.2">
      <c r="A63" s="83" t="s">
        <v>34</v>
      </c>
      <c r="B63" s="84"/>
      <c r="C63" s="84"/>
      <c r="D63" s="84"/>
      <c r="E63" s="84"/>
      <c r="F63" s="84"/>
      <c r="G63" s="85"/>
    </row>
    <row r="64" spans="1:11" x14ac:dyDescent="0.2">
      <c r="A64" s="33" t="s">
        <v>14</v>
      </c>
      <c r="B64" s="39">
        <v>56159915.359999999</v>
      </c>
      <c r="C64" s="39">
        <v>77151115.150000006</v>
      </c>
      <c r="D64" s="40">
        <v>-27.207901984550908</v>
      </c>
      <c r="E64" s="39">
        <v>281987499.52999997</v>
      </c>
      <c r="F64" s="39">
        <v>325356551.31</v>
      </c>
      <c r="G64" s="41">
        <v>-13.32969986477327</v>
      </c>
    </row>
    <row r="65" spans="1:12" x14ac:dyDescent="0.2">
      <c r="A65" s="33" t="s">
        <v>15</v>
      </c>
      <c r="B65" s="39">
        <v>8409413.0399999991</v>
      </c>
      <c r="C65" s="39">
        <v>5620975.46</v>
      </c>
      <c r="D65" s="40">
        <v>49.607716664893587</v>
      </c>
      <c r="E65" s="39">
        <v>27830976.609999999</v>
      </c>
      <c r="F65" s="39">
        <v>22840941.57</v>
      </c>
      <c r="G65" s="41">
        <v>21.846888512486128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65</v>
      </c>
      <c r="E66" s="42">
        <v>0</v>
      </c>
      <c r="F66" s="42">
        <v>0</v>
      </c>
      <c r="G66" s="41" t="s">
        <v>65</v>
      </c>
    </row>
    <row r="67" spans="1:12" ht="13.2" thickBot="1" x14ac:dyDescent="0.25">
      <c r="A67" s="34" t="s">
        <v>22</v>
      </c>
      <c r="B67" s="50">
        <v>5272674.58</v>
      </c>
      <c r="C67" s="50">
        <v>13288110.23</v>
      </c>
      <c r="D67" s="58">
        <v>-60.320357908409683</v>
      </c>
      <c r="E67" s="50">
        <v>67362954.230000004</v>
      </c>
      <c r="F67" s="50">
        <v>66092999.159999996</v>
      </c>
      <c r="G67" s="59">
        <v>1.9214668514673683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Kwiecień 2018</v>
      </c>
      <c r="C70" s="29" t="str">
        <f>$C$2</f>
        <v>Kwiecień 2017</v>
      </c>
      <c r="D70" s="29" t="s">
        <v>18</v>
      </c>
      <c r="E70" s="29" t="str">
        <f>$E$2</f>
        <v>Styczeń - Kwiecień 2018</v>
      </c>
      <c r="F70" s="29" t="str">
        <f>$F$2</f>
        <v>Styczeń - Kwiecień 2017</v>
      </c>
      <c r="G70" s="32" t="s">
        <v>1</v>
      </c>
      <c r="H70" s="9"/>
    </row>
    <row r="71" spans="1:12" x14ac:dyDescent="0.2">
      <c r="A71" s="33" t="s">
        <v>51</v>
      </c>
      <c r="B71" s="39">
        <v>2212270.8000003835</v>
      </c>
      <c r="C71" s="39">
        <v>2057260.9000010476</v>
      </c>
      <c r="D71" s="40">
        <v>7.534771112368742</v>
      </c>
      <c r="E71" s="39">
        <v>9468777.8000014406</v>
      </c>
      <c r="F71" s="39">
        <v>8894394.3000031151</v>
      </c>
      <c r="G71" s="41">
        <v>6.4578146709565631</v>
      </c>
      <c r="H71" s="9"/>
      <c r="I71" s="9"/>
    </row>
    <row r="72" spans="1:12" ht="13.2" thickBot="1" x14ac:dyDescent="0.25">
      <c r="A72" s="34" t="s">
        <v>25</v>
      </c>
      <c r="B72" s="50">
        <v>15898202</v>
      </c>
      <c r="C72" s="50">
        <v>5826213</v>
      </c>
      <c r="D72" s="45">
        <v>172.87368312830307</v>
      </c>
      <c r="E72" s="50">
        <v>49195842</v>
      </c>
      <c r="F72" s="50">
        <v>20521465</v>
      </c>
      <c r="G72" s="56">
        <v>139.72870357939846</v>
      </c>
      <c r="H72" s="79"/>
      <c r="I72" s="79"/>
    </row>
    <row r="73" spans="1:12" ht="13.2" thickBot="1" x14ac:dyDescent="0.25">
      <c r="A73" s="5"/>
      <c r="B73" s="6"/>
      <c r="C73" s="6"/>
      <c r="D73" s="64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Kwiecień 2018</v>
      </c>
      <c r="C74" s="29" t="str">
        <f>$C$2</f>
        <v>Kwiecień 2017</v>
      </c>
      <c r="D74" s="29" t="s">
        <v>18</v>
      </c>
      <c r="E74" s="29" t="str">
        <f>$E$2</f>
        <v>Styczeń - Kwiecień 2018</v>
      </c>
      <c r="F74" s="29" t="str">
        <f>$F$2</f>
        <v>Styczeń - Kwiecień 2017</v>
      </c>
      <c r="G74" s="32" t="s">
        <v>1</v>
      </c>
    </row>
    <row r="75" spans="1:12" x14ac:dyDescent="0.2">
      <c r="A75" s="33" t="s">
        <v>62</v>
      </c>
      <c r="B75" s="39">
        <v>5845314.182</v>
      </c>
      <c r="C75" s="39">
        <v>5617658.8629999999</v>
      </c>
      <c r="D75" s="40">
        <v>4.0524945453598669</v>
      </c>
      <c r="E75" s="39">
        <v>19240705.772</v>
      </c>
      <c r="F75" s="39">
        <v>21663593.732999999</v>
      </c>
      <c r="G75" s="41">
        <v>-11.1841460417956</v>
      </c>
    </row>
    <row r="76" spans="1:12" s="21" customFormat="1" ht="12.75" customHeight="1" x14ac:dyDescent="0.2">
      <c r="A76" s="33" t="s">
        <v>63</v>
      </c>
      <c r="B76" s="39"/>
      <c r="C76" s="68"/>
      <c r="D76" s="43"/>
      <c r="E76" s="39"/>
      <c r="F76" s="68"/>
      <c r="G76" s="41"/>
      <c r="L76" s="16"/>
    </row>
    <row r="77" spans="1:12" s="21" customFormat="1" ht="13.2" thickBot="1" x14ac:dyDescent="0.25">
      <c r="A77" s="36" t="s">
        <v>64</v>
      </c>
      <c r="B77" s="44">
        <v>13973.928</v>
      </c>
      <c r="C77" s="44">
        <v>18809.028000000002</v>
      </c>
      <c r="D77" s="45">
        <v>-25.706272541037205</v>
      </c>
      <c r="E77" s="44">
        <v>151737.66699999999</v>
      </c>
      <c r="F77" s="44">
        <v>83059.78</v>
      </c>
      <c r="G77" s="46">
        <v>82.684889124435429</v>
      </c>
      <c r="L77" s="16"/>
    </row>
    <row r="78" spans="1:12" ht="13.2" thickBot="1" x14ac:dyDescent="0.25">
      <c r="A78" s="11"/>
      <c r="B78" s="19"/>
      <c r="C78" s="12"/>
      <c r="D78" s="38"/>
      <c r="E78" s="19"/>
      <c r="F78" s="19"/>
      <c r="G78" s="14"/>
    </row>
    <row r="79" spans="1:12" ht="22.5" customHeight="1" x14ac:dyDescent="0.2">
      <c r="A79" s="28" t="s">
        <v>31</v>
      </c>
      <c r="B79" s="29" t="str">
        <f>$B$2</f>
        <v>Kwiecień 2018</v>
      </c>
      <c r="C79" s="29" t="str">
        <f>$C$2</f>
        <v>Kwiecień 2017</v>
      </c>
      <c r="D79" s="29" t="s">
        <v>27</v>
      </c>
      <c r="E79" s="29" t="str">
        <f>$E$2</f>
        <v>Styczeń - Kwiecień 2018</v>
      </c>
      <c r="F79" s="29" t="str">
        <f>$F$2</f>
        <v>Styczeń - Kwiecień 2017</v>
      </c>
      <c r="G79" s="32" t="s">
        <v>1</v>
      </c>
    </row>
    <row r="80" spans="1:12" x14ac:dyDescent="0.2">
      <c r="A80" s="33" t="s">
        <v>51</v>
      </c>
      <c r="B80" s="39">
        <v>1882293</v>
      </c>
      <c r="C80" s="47">
        <v>2637592</v>
      </c>
      <c r="D80" s="48">
        <v>-28.635930045283729</v>
      </c>
      <c r="E80" s="39">
        <v>12735090</v>
      </c>
      <c r="F80" s="47">
        <v>11882928</v>
      </c>
      <c r="G80" s="49">
        <v>7.1713133328755339</v>
      </c>
    </row>
    <row r="81" spans="1:9" ht="14.25" customHeight="1" thickBot="1" x14ac:dyDescent="0.25">
      <c r="A81" s="34" t="s">
        <v>25</v>
      </c>
      <c r="B81" s="50">
        <v>3819029</v>
      </c>
      <c r="C81" s="51">
        <v>4685458</v>
      </c>
      <c r="D81" s="52">
        <v>-18.49187422019363</v>
      </c>
      <c r="E81" s="50">
        <v>18902171</v>
      </c>
      <c r="F81" s="51">
        <v>26106216</v>
      </c>
      <c r="G81" s="53">
        <v>-27.595132898616942</v>
      </c>
      <c r="H81" s="78"/>
      <c r="I81" s="78"/>
    </row>
    <row r="82" spans="1:9" x14ac:dyDescent="0.2">
      <c r="A82" s="26"/>
      <c r="B82" s="25"/>
      <c r="C82" s="22"/>
      <c r="D82" s="22"/>
      <c r="E82" s="22"/>
      <c r="F82" s="22"/>
      <c r="G82" s="22"/>
    </row>
    <row r="83" spans="1:9" x14ac:dyDescent="0.2">
      <c r="A83" s="35" t="s">
        <v>45</v>
      </c>
      <c r="B83" s="25"/>
      <c r="C83" s="22"/>
      <c r="D83" s="66"/>
      <c r="E83" s="67"/>
      <c r="F83" s="22"/>
      <c r="G83" s="22"/>
    </row>
    <row r="84" spans="1:9" x14ac:dyDescent="0.2">
      <c r="A84" s="35" t="s">
        <v>46</v>
      </c>
      <c r="B84" s="25"/>
      <c r="C84" s="25"/>
      <c r="D84" s="24"/>
      <c r="E84" s="22"/>
      <c r="F84" s="22"/>
      <c r="G84" s="22"/>
    </row>
    <row r="85" spans="1:9" x14ac:dyDescent="0.2">
      <c r="A85" s="35" t="s">
        <v>47</v>
      </c>
      <c r="B85" s="23"/>
      <c r="C85" s="23"/>
      <c r="D85" s="23"/>
      <c r="E85" s="21"/>
      <c r="F85" s="21"/>
      <c r="G85" s="21"/>
    </row>
    <row r="86" spans="1:9" x14ac:dyDescent="0.2">
      <c r="A86" s="35" t="s">
        <v>48</v>
      </c>
      <c r="B86" s="27"/>
      <c r="C86" s="27"/>
      <c r="D86" s="27"/>
      <c r="E86" s="27"/>
      <c r="F86" s="27"/>
      <c r="G86" s="27"/>
    </row>
    <row r="87" spans="1:9" ht="14.25" customHeight="1" x14ac:dyDescent="0.2">
      <c r="A87" s="35" t="s">
        <v>49</v>
      </c>
      <c r="B87" s="27"/>
      <c r="C87" s="27"/>
      <c r="D87" s="27"/>
      <c r="E87" s="27"/>
      <c r="F87" s="27"/>
      <c r="G87" s="27"/>
    </row>
    <row r="88" spans="1:9" x14ac:dyDescent="0.2">
      <c r="A88" s="35" t="s">
        <v>59</v>
      </c>
      <c r="B88" s="23"/>
      <c r="C88" s="23"/>
      <c r="D88" s="23"/>
      <c r="E88" s="21"/>
      <c r="F88" s="21"/>
      <c r="G88" s="21"/>
    </row>
    <row r="89" spans="1:9" x14ac:dyDescent="0.2">
      <c r="A89" s="35" t="s">
        <v>50</v>
      </c>
      <c r="B89" s="23"/>
      <c r="C89" s="23"/>
      <c r="D89" s="23"/>
      <c r="E89" s="21"/>
      <c r="F89" s="21"/>
      <c r="G89" s="21"/>
    </row>
    <row r="90" spans="1:9" x14ac:dyDescent="0.2">
      <c r="A90" s="37" t="s">
        <v>54</v>
      </c>
      <c r="B90" s="23"/>
      <c r="C90" s="23"/>
      <c r="D90" s="23"/>
      <c r="E90" s="21"/>
      <c r="F90" s="21"/>
      <c r="G90" s="21"/>
    </row>
    <row r="91" spans="1:9" x14ac:dyDescent="0.2">
      <c r="A91" s="37" t="s">
        <v>52</v>
      </c>
      <c r="B91" s="23"/>
      <c r="C91" s="23"/>
      <c r="D91" s="23"/>
      <c r="E91" s="21"/>
      <c r="F91" s="21"/>
      <c r="G91" s="21"/>
    </row>
    <row r="92" spans="1:9" ht="12.75" customHeight="1" x14ac:dyDescent="0.2">
      <c r="A92" s="73" t="s">
        <v>60</v>
      </c>
      <c r="B92" s="27"/>
      <c r="C92" s="27"/>
      <c r="D92" s="27"/>
      <c r="E92" s="27"/>
      <c r="F92" s="27"/>
      <c r="G92" s="27"/>
    </row>
    <row r="93" spans="1:9" x14ac:dyDescent="0.2">
      <c r="A93" s="73" t="s">
        <v>61</v>
      </c>
    </row>
    <row r="94" spans="1:9" x14ac:dyDescent="0.2">
      <c r="A94" s="37" t="s">
        <v>53</v>
      </c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&amp;LAktywność inwestorów na rynkach Grupy GPW w kwietniu 2018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2018-05-04T09:32:01Z</cp:lastPrinted>
  <dcterms:created xsi:type="dcterms:W3CDTF">2011-04-28T11:46:19Z</dcterms:created>
  <dcterms:modified xsi:type="dcterms:W3CDTF">2018-05-04T09:51:18Z</dcterms:modified>
</cp:coreProperties>
</file>