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1 05\"/>
    </mc:Choice>
  </mc:AlternateContent>
  <bookViews>
    <workbookView xWindow="-108" yWindow="-108" windowWidth="19416" windowHeight="10416"/>
  </bookViews>
  <sheets>
    <sheet name="tabela" sheetId="1" r:id="rId1"/>
  </sheets>
  <definedNames>
    <definedName name="_xlnm.Print_Area" localSheetId="0">tabela!$A$1:$G$100</definedName>
  </definedNames>
  <calcPr calcId="152511"/>
</workbook>
</file>

<file path=xl/calcChain.xml><?xml version="1.0" encoding="utf-8"?>
<calcChain xmlns="http://schemas.openxmlformats.org/spreadsheetml/2006/main">
  <c r="F87" i="1" l="1"/>
  <c r="E87" i="1"/>
  <c r="C87" i="1"/>
  <c r="B87" i="1"/>
  <c r="F83" i="1" l="1"/>
  <c r="E83" i="1"/>
  <c r="C83" i="1"/>
  <c r="B83" i="1"/>
  <c r="F79" i="1"/>
  <c r="E79" i="1"/>
  <c r="C79" i="1"/>
  <c r="B79" i="1"/>
  <c r="F74" i="1"/>
  <c r="E74" i="1"/>
  <c r="C74" i="1"/>
  <c r="B74" i="1"/>
  <c r="F70" i="1"/>
  <c r="E70" i="1"/>
  <c r="C70" i="1"/>
  <c r="B70" i="1"/>
  <c r="F62" i="1"/>
  <c r="E62" i="1"/>
  <c r="C62" i="1"/>
  <c r="B62" i="1"/>
  <c r="F57" i="1"/>
  <c r="E57" i="1"/>
  <c r="C57" i="1"/>
  <c r="B57" i="1"/>
  <c r="F50" i="1"/>
  <c r="E50" i="1"/>
  <c r="C50" i="1"/>
  <c r="B50" i="1"/>
  <c r="F27" i="1"/>
  <c r="E27" i="1"/>
  <c r="C27" i="1"/>
  <c r="B27" i="1"/>
  <c r="F14" i="1"/>
  <c r="E14" i="1"/>
  <c r="C14" i="1"/>
  <c r="B14" i="1"/>
</calcChain>
</file>

<file path=xl/sharedStrings.xml><?xml version="1.0" encoding="utf-8"?>
<sst xmlns="http://schemas.openxmlformats.org/spreadsheetml/2006/main" count="137" uniqueCount="75">
  <si>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</si>
  <si>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</si>
  <si>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</si>
  <si>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</si>
  <si>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</si>
  <si>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</si>
  <si>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</si>
  <si>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</si>
  <si>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</si>
  <si>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</si>
  <si>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</si>
  <si>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</si>
  <si>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</si>
  <si>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</si>
  <si>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</si>
  <si>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</si>
  <si>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</si>
  <si>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</si>
  <si>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</si>
  <si>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</si>
  <si>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</si>
  <si>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</si>
  <si>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</si>
  <si>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</si>
  <si>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</si>
  <si>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</si>
  <si>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</si>
  <si>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</si>
  <si>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</si>
  <si>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</si>
  <si>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</si>
  <si>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</si>
  <si>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</si>
  <si>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</si>
  <si>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</si>
  <si>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</si>
  <si>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</si>
  <si>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</si>
  <si>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</si>
  <si>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</si>
  <si>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</si>
  <si>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</si>
  <si>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</si>
  <si>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</si>
  <si>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</si>
  <si>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</si>
  <si>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>6</t>
    </r>
    <r>
      <rPr>
        <sz val="7"/>
        <rFont val="Verdana"/>
        <family val="2"/>
        <charset val="238"/>
      </rPr>
      <t xml:space="preserve"> dotyczy obligacji korporacyjnych i komunalnych oraz listów zastawnych, od 3 stycznia 2018 r. zgodnie z MiFID2 do obligacji korporacyjnych nie zaliczają się obligacje BGK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</si>
  <si>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</si>
  <si>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</si>
  <si>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</si>
  <si>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</si>
  <si>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</si>
  <si>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</si>
  <si>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</si>
  <si>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</si>
  <si>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</si>
  <si>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</si>
  <si>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</si>
  <si>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</si>
  <si>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</si>
  <si>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r>
      <t xml:space="preserve">5 </t>
    </r>
    <r>
      <rPr>
        <sz val="7"/>
        <rFont val="Verdana"/>
        <family val="2"/>
        <charset val="238"/>
      </rPr>
      <t>dotyczy obligacji korporacyjnych, komunalnych i listów zastawnych</t>
    </r>
  </si>
  <si>
    <t>Rejestr Gwarancji Pochodzenia (energia elektryczna)</t>
  </si>
  <si>
    <t>Towary rolno-spożywcze - TGE</t>
  </si>
  <si>
    <t>Wolumen obrotu - pszenica (tony)</t>
  </si>
  <si>
    <t>Wolumen obrotu - żyto (tony)</t>
  </si>
  <si>
    <t>Wolumen obrotu - kukurydza (tony)</t>
  </si>
  <si>
    <t>Wolumen obrotu - OZE (MWh)</t>
  </si>
  <si>
    <t>Wolumen obrotu - kogeneracja (MWh)</t>
  </si>
  <si>
    <t>Maj 2021</t>
  </si>
  <si>
    <t>Maj 2020</t>
  </si>
  <si>
    <t>Styczeń - Maj 2021</t>
  </si>
  <si>
    <t>Styczeń - Maj 2020</t>
  </si>
  <si>
    <t>----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</si>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</sst>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20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7">
    <xf numFmtId="0" fontId="0" fillId="0" borderId="0" xfId="0"/>
    <xf numFmtId="165" fontId="0" fillId="0" borderId="0" xfId="0" applyNumberFormat="1"/>
    <xf numFmtId="0" fontId="0" fillId="0" borderId="0" xfId="0" applyFont="1"/>
    <xf numFmtId="0" fontId="3" fillId="0" borderId="0" xfId="0" applyFont="1"/>
    <xf numFmtId="166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vertical="top" wrapText="1"/>
    </xf>
    <xf numFmtId="165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7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5" fontId="4" fillId="0" borderId="0" xfId="0" quotePrefix="1" applyNumberFormat="1" applyFont="1" applyBorder="1" applyAlignment="1">
      <alignment horizontal="right" vertical="top" wrapText="1"/>
    </xf>
    <xf numFmtId="166" fontId="4" fillId="0" borderId="0" xfId="0" quotePrefix="1" applyNumberFormat="1" applyFont="1" applyBorder="1" applyAlignment="1">
      <alignment horizontal="right"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5" fillId="0" borderId="0" xfId="0" applyFont="1" applyAlignment="1"/>
    <xf numFmtId="0" fontId="13" fillId="0" borderId="22" xfId="0" applyFont="1" applyBorder="1" applyAlignment="1">
      <alignment vertical="top" wrapText="1"/>
    </xf>
    <xf numFmtId="0" fontId="15" fillId="0" borderId="0" xfId="0" applyFont="1"/>
    <xf numFmtId="3" fontId="13" fillId="0" borderId="1" xfId="0" applyNumberFormat="1" applyFont="1" applyBorder="1" applyAlignment="1">
      <alignment vertical="top" wrapText="1"/>
    </xf>
    <xf numFmtId="165" fontId="13" fillId="0" borderId="1" xfId="0" applyNumberFormat="1" applyFont="1" applyBorder="1" applyAlignment="1">
      <alignment vertical="top" wrapText="1"/>
    </xf>
    <xf numFmtId="165" fontId="13" fillId="0" borderId="10" xfId="0" applyNumberFormat="1" applyFont="1" applyBorder="1" applyAlignment="1">
      <alignment horizontal="right" vertical="top" wrapText="1"/>
    </xf>
    <xf numFmtId="3" fontId="13" fillId="0" borderId="18" xfId="0" applyNumberFormat="1" applyFont="1" applyBorder="1" applyAlignment="1">
      <alignment vertical="top" wrapText="1"/>
    </xf>
    <xf numFmtId="165" fontId="13" fillId="0" borderId="1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vertical="top" wrapText="1"/>
    </xf>
    <xf numFmtId="165" fontId="13" fillId="0" borderId="16" xfId="0" applyNumberFormat="1" applyFont="1" applyBorder="1" applyAlignment="1">
      <alignment vertical="top" wrapText="1"/>
    </xf>
    <xf numFmtId="165" fontId="13" fillId="0" borderId="21" xfId="0" applyNumberFormat="1" applyFont="1" applyBorder="1" applyAlignment="1">
      <alignment horizontal="right" vertical="top" wrapText="1"/>
    </xf>
    <xf numFmtId="3" fontId="13" fillId="0" borderId="1" xfId="0" quotePrefix="1" applyNumberFormat="1" applyFont="1" applyBorder="1" applyAlignment="1">
      <alignment horizontal="right" vertical="top" wrapText="1"/>
    </xf>
    <xf numFmtId="165" fontId="13" fillId="0" borderId="1" xfId="0" quotePrefix="1" applyNumberFormat="1" applyFont="1" applyBorder="1" applyAlignment="1">
      <alignment horizontal="right" vertical="top" wrapText="1"/>
    </xf>
    <xf numFmtId="165" fontId="13" fillId="0" borderId="10" xfId="0" quotePrefix="1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vertical="top" wrapText="1"/>
    </xf>
    <xf numFmtId="3" fontId="13" fillId="0" borderId="12" xfId="0" quotePrefix="1" applyNumberFormat="1" applyFont="1" applyBorder="1" applyAlignment="1">
      <alignment horizontal="right" vertical="top" wrapText="1"/>
    </xf>
    <xf numFmtId="165" fontId="13" fillId="0" borderId="16" xfId="0" quotePrefix="1" applyNumberFormat="1" applyFont="1" applyBorder="1" applyAlignment="1">
      <alignment horizontal="right" vertical="top" wrapText="1"/>
    </xf>
    <xf numFmtId="165" fontId="13" fillId="0" borderId="13" xfId="0" quotePrefix="1" applyNumberFormat="1" applyFont="1" applyBorder="1" applyAlignment="1">
      <alignment horizontal="right" vertical="top" wrapText="1"/>
    </xf>
    <xf numFmtId="166" fontId="13" fillId="0" borderId="1" xfId="0" applyNumberFormat="1" applyFont="1" applyBorder="1" applyAlignment="1">
      <alignment vertical="top" wrapText="1"/>
    </xf>
    <xf numFmtId="165" fontId="13" fillId="0" borderId="12" xfId="0" applyNumberFormat="1" applyFont="1" applyBorder="1" applyAlignment="1">
      <alignment vertical="top" wrapText="1"/>
    </xf>
    <xf numFmtId="165" fontId="13" fillId="0" borderId="13" xfId="0" applyNumberFormat="1" applyFont="1" applyBorder="1" applyAlignment="1">
      <alignment horizontal="right" vertical="top" wrapText="1"/>
    </xf>
    <xf numFmtId="0" fontId="13" fillId="0" borderId="17" xfId="0" applyFont="1" applyBorder="1" applyAlignment="1">
      <alignment vertical="top" wrapText="1"/>
    </xf>
    <xf numFmtId="165" fontId="13" fillId="0" borderId="12" xfId="0" quotePrefix="1" applyNumberFormat="1" applyFont="1" applyBorder="1" applyAlignment="1">
      <alignment horizontal="right" vertical="top" wrapText="1"/>
    </xf>
    <xf numFmtId="166" fontId="13" fillId="0" borderId="13" xfId="0" quotePrefix="1" applyNumberFormat="1" applyFont="1" applyBorder="1" applyAlignment="1">
      <alignment horizontal="right" vertical="top" wrapText="1"/>
    </xf>
    <xf numFmtId="165" fontId="13" fillId="0" borderId="18" xfId="0" applyNumberFormat="1" applyFont="1" applyBorder="1" applyAlignment="1">
      <alignment vertical="top" wrapText="1"/>
    </xf>
    <xf numFmtId="165" fontId="13" fillId="0" borderId="19" xfId="0" applyNumberFormat="1" applyFont="1" applyBorder="1" applyAlignment="1">
      <alignment horizontal="right" vertical="top" wrapText="1"/>
    </xf>
    <xf numFmtId="4" fontId="13" fillId="0" borderId="1" xfId="0" applyNumberFormat="1" applyFont="1" applyBorder="1" applyAlignment="1">
      <alignment vertical="top" wrapText="1"/>
    </xf>
    <xf numFmtId="0" fontId="17" fillId="0" borderId="0" xfId="0" applyFont="1"/>
    <xf numFmtId="165" fontId="4" fillId="0" borderId="1" xfId="0" applyNumberFormat="1" applyFont="1" applyBorder="1" applyAlignment="1">
      <alignment vertical="top" wrapText="1"/>
    </xf>
    <xf numFmtId="0" fontId="13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6" fillId="0" borderId="0" xfId="0" applyFont="1"/>
    <xf numFmtId="3" fontId="4" fillId="0" borderId="12" xfId="0" applyNumberFormat="1" applyFont="1" applyBorder="1" applyAlignment="1">
      <alignment vertical="top" wrapText="1"/>
    </xf>
    <xf numFmtId="165" fontId="4" fillId="0" borderId="12" xfId="0" applyNumberFormat="1" applyFont="1" applyBorder="1" applyAlignment="1">
      <alignment vertical="top" wrapText="1"/>
    </xf>
    <xf numFmtId="165" fontId="4" fillId="0" borderId="13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3" fontId="19" fillId="0" borderId="0" xfId="0" applyNumberFormat="1" applyFont="1" applyBorder="1" applyAlignment="1">
      <alignment vertical="top" wrapText="1"/>
    </xf>
    <xf numFmtId="168" fontId="19" fillId="0" borderId="0" xfId="2" applyNumberFormat="1" applyFont="1" applyBorder="1" applyAlignment="1">
      <alignment vertical="top" wrapText="1"/>
    </xf>
    <xf numFmtId="0" fontId="1" fillId="6" borderId="4" xfId="0" applyFont="1" applyFill="1" applyBorder="1" applyAlignment="1">
      <alignment horizontal="center" vertical="center" wrapText="1"/>
    </xf>
    <xf numFmtId="17" fontId="1" fillId="6" borderId="5" xfId="0" quotePrefix="1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3" fontId="13" fillId="0" borderId="0" xfId="0" quotePrefix="1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3" fillId="0" borderId="0" xfId="0" quotePrefix="1" applyNumberFormat="1" applyFont="1" applyBorder="1" applyAlignment="1">
      <alignment horizontal="right" vertical="top" wrapText="1"/>
    </xf>
    <xf numFmtId="165" fontId="3" fillId="0" borderId="0" xfId="0" quotePrefix="1" applyNumberFormat="1" applyFont="1" applyBorder="1" applyAlignment="1">
      <alignment horizontal="right" vertical="top" wrapText="1"/>
    </xf>
    <xf numFmtId="166" fontId="3" fillId="0" borderId="0" xfId="0" applyNumberFormat="1" applyFont="1" applyBorder="1" applyAlignment="1">
      <alignment vertical="top" wrapText="1"/>
    </xf>
    <xf numFmtId="168" fontId="3" fillId="0" borderId="0" xfId="2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horizontal="right" vertical="top" wrapText="1"/>
    </xf>
    <xf numFmtId="168" fontId="19" fillId="0" borderId="1" xfId="2" applyNumberFormat="1" applyFont="1" applyBorder="1" applyAlignment="1">
      <alignment vertical="top" wrapText="1"/>
    </xf>
    <xf numFmtId="168" fontId="19" fillId="0" borderId="0" xfId="2" quotePrefix="1" applyNumberFormat="1" applyFont="1" applyBorder="1" applyAlignment="1">
      <alignment horizontal="right" vertical="top" wrapText="1"/>
    </xf>
    <xf numFmtId="3" fontId="13" fillId="0" borderId="1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horizontal="right" vertical="top" wrapText="1"/>
    </xf>
    <xf numFmtId="165" fontId="13" fillId="0" borderId="16" xfId="0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horizontal="right" vertical="top" wrapText="1"/>
    </xf>
    <xf numFmtId="3" fontId="13" fillId="0" borderId="0" xfId="0" applyNumberFormat="1" applyFont="1" applyBorder="1" applyAlignment="1">
      <alignment horizontal="right" vertical="top" wrapText="1"/>
    </xf>
    <xf numFmtId="165" fontId="13" fillId="0" borderId="0" xfId="0" applyNumberFormat="1" applyFont="1" applyBorder="1" applyAlignment="1">
      <alignment horizontal="right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3" fillId="5" borderId="14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 vertical="top" wrapText="1"/>
    </xf>
    <xf numFmtId="0" fontId="13" fillId="5" borderId="15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2"/>
  <sheetViews>
    <sheetView showGridLines="0" tabSelected="1" zoomScaleNormal="100" workbookViewId="0">
      <selection activeCell="J83" sqref="J83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3.453125" customWidth="1"/>
    <col min="6" max="6" width="13.36328125" customWidth="1"/>
    <col min="7" max="7" width="7.453125" customWidth="1"/>
    <col min="8" max="8" width="16" customWidth="1"/>
    <col min="9" max="9" width="15.36328125" customWidth="1"/>
    <col min="10" max="10" width="9.453125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60" t="s">
        <v>59</v>
      </c>
    </row>
    <row r="2" spans="1:11" ht="21.75" customHeight="1" x14ac:dyDescent="0.2">
      <c r="A2" s="26" t="s">
        <v>0</v>
      </c>
      <c r="B2" s="27" t="s">
        <v>68</v>
      </c>
      <c r="C2" s="27" t="s">
        <v>69</v>
      </c>
      <c r="D2" s="28" t="s">
        <v>17</v>
      </c>
      <c r="E2" s="29" t="s">
        <v>70</v>
      </c>
      <c r="F2" s="29" t="s">
        <v>71</v>
      </c>
      <c r="G2" s="30" t="s">
        <v>1</v>
      </c>
    </row>
    <row r="3" spans="1:11" x14ac:dyDescent="0.2">
      <c r="A3" s="98" t="s">
        <v>7</v>
      </c>
      <c r="B3" s="99"/>
      <c r="C3" s="99"/>
      <c r="D3" s="99"/>
      <c r="E3" s="99"/>
      <c r="F3" s="99"/>
      <c r="G3" s="100"/>
    </row>
    <row r="4" spans="1:11" x14ac:dyDescent="0.2">
      <c r="A4" s="31" t="s">
        <v>16</v>
      </c>
      <c r="B4" s="65">
        <v>32491792005.883202</v>
      </c>
      <c r="C4" s="65">
        <v>21741381138.341</v>
      </c>
      <c r="D4" s="61">
        <v>49.44677064965213</v>
      </c>
      <c r="E4" s="65">
        <v>156221789156.25699</v>
      </c>
      <c r="F4" s="65">
        <v>107555810683.049</v>
      </c>
      <c r="G4" s="66">
        <v>45.247186706276054</v>
      </c>
    </row>
    <row r="5" spans="1:11" x14ac:dyDescent="0.2">
      <c r="A5" s="31" t="s">
        <v>58</v>
      </c>
      <c r="B5" s="65">
        <v>28209691471.543201</v>
      </c>
      <c r="C5" s="65">
        <v>20497483721.381001</v>
      </c>
      <c r="D5" s="61">
        <v>37.625143920068439</v>
      </c>
      <c r="E5" s="65">
        <v>144050852071.017</v>
      </c>
      <c r="F5" s="65">
        <v>105080776746.739</v>
      </c>
      <c r="G5" s="66">
        <v>37.085827237651593</v>
      </c>
      <c r="H5" s="1"/>
    </row>
    <row r="6" spans="1:11" ht="12.75" customHeight="1" x14ac:dyDescent="0.2">
      <c r="A6" s="31" t="s">
        <v>57</v>
      </c>
      <c r="B6" s="65">
        <v>4282100534.3400002</v>
      </c>
      <c r="C6" s="65">
        <v>1243897416.96</v>
      </c>
      <c r="D6" s="61">
        <v>244.24868770972773</v>
      </c>
      <c r="E6" s="65">
        <v>12170937085.24</v>
      </c>
      <c r="F6" s="65">
        <v>2475033936.3099999</v>
      </c>
      <c r="G6" s="67">
        <v>391.74829107133428</v>
      </c>
      <c r="K6" s="20"/>
    </row>
    <row r="7" spans="1:11" x14ac:dyDescent="0.2">
      <c r="A7" s="31" t="s">
        <v>37</v>
      </c>
      <c r="B7" s="65">
        <v>2911095</v>
      </c>
      <c r="C7" s="65">
        <v>2529132</v>
      </c>
      <c r="D7" s="61">
        <v>15.102533201114055</v>
      </c>
      <c r="E7" s="65">
        <v>16132762</v>
      </c>
      <c r="F7" s="65">
        <v>12716698</v>
      </c>
      <c r="G7" s="67">
        <v>26.862822408773091</v>
      </c>
      <c r="K7" s="20"/>
    </row>
    <row r="8" spans="1:11" x14ac:dyDescent="0.2">
      <c r="A8" s="31" t="s">
        <v>5</v>
      </c>
      <c r="B8" s="68">
        <v>66284.710000000006</v>
      </c>
      <c r="C8" s="68">
        <v>48127.64</v>
      </c>
      <c r="D8" s="61">
        <v>37.726907033047972</v>
      </c>
      <c r="E8" s="68">
        <v>66284.710000000006</v>
      </c>
      <c r="F8" s="68">
        <v>48127.64</v>
      </c>
      <c r="G8" s="67">
        <v>37.726907033047972</v>
      </c>
      <c r="K8" s="20"/>
    </row>
    <row r="9" spans="1:11" x14ac:dyDescent="0.2">
      <c r="A9" s="98" t="s">
        <v>19</v>
      </c>
      <c r="B9" s="99"/>
      <c r="C9" s="99"/>
      <c r="D9" s="99"/>
      <c r="E9" s="99"/>
      <c r="F9" s="99"/>
      <c r="G9" s="100"/>
    </row>
    <row r="10" spans="1:11" x14ac:dyDescent="0.2">
      <c r="A10" s="31" t="s">
        <v>35</v>
      </c>
      <c r="B10" s="65">
        <v>1410484573.5799999</v>
      </c>
      <c r="C10" s="65">
        <v>1024874186.0700001</v>
      </c>
      <c r="D10" s="61">
        <v>37.625143920217965</v>
      </c>
      <c r="E10" s="65">
        <v>1412263255.5999999</v>
      </c>
      <c r="F10" s="65">
        <v>1020201715.99</v>
      </c>
      <c r="G10" s="67">
        <v>38.429805935931483</v>
      </c>
    </row>
    <row r="11" spans="1:11" ht="12.75" customHeight="1" x14ac:dyDescent="0.2">
      <c r="A11" s="31" t="s">
        <v>36</v>
      </c>
      <c r="B11" s="65">
        <v>214105026.72</v>
      </c>
      <c r="C11" s="65">
        <v>62194870.850000001</v>
      </c>
      <c r="D11" s="61">
        <v>244.24868770348124</v>
      </c>
      <c r="E11" s="65">
        <v>119322912.59999999</v>
      </c>
      <c r="F11" s="65">
        <v>24029455.690000001</v>
      </c>
      <c r="G11" s="67">
        <v>396.56935279502363</v>
      </c>
      <c r="K11" t="s">
        <v>39</v>
      </c>
    </row>
    <row r="12" spans="1:11" ht="13.2" thickBot="1" x14ac:dyDescent="0.25">
      <c r="A12" s="32" t="s">
        <v>37</v>
      </c>
      <c r="B12" s="70">
        <v>145555</v>
      </c>
      <c r="C12" s="70">
        <v>126457</v>
      </c>
      <c r="D12" s="71">
        <v>15.102366812434266</v>
      </c>
      <c r="E12" s="70">
        <v>158164</v>
      </c>
      <c r="F12" s="70">
        <v>123463</v>
      </c>
      <c r="G12" s="72">
        <v>28.106396248268716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6" t="s">
        <v>21</v>
      </c>
      <c r="B14" s="27" t="str">
        <f>$B$2</f>
        <v>Maj 2021</v>
      </c>
      <c r="C14" s="27" t="str">
        <f>$C$2</f>
        <v>Maj 2020</v>
      </c>
      <c r="D14" s="27" t="s">
        <v>18</v>
      </c>
      <c r="E14" s="27" t="str">
        <f>$E$2</f>
        <v>Styczeń - Maj 2021</v>
      </c>
      <c r="F14" s="27" t="str">
        <f>$F$2</f>
        <v>Styczeń - Maj 2020</v>
      </c>
      <c r="G14" s="30" t="s">
        <v>1</v>
      </c>
    </row>
    <row r="15" spans="1:11" x14ac:dyDescent="0.2">
      <c r="A15" s="98" t="s">
        <v>7</v>
      </c>
      <c r="B15" s="99"/>
      <c r="C15" s="99"/>
      <c r="D15" s="99"/>
      <c r="E15" s="99"/>
      <c r="F15" s="99"/>
      <c r="G15" s="100"/>
    </row>
    <row r="16" spans="1:11" x14ac:dyDescent="0.2">
      <c r="A16" s="31" t="s">
        <v>16</v>
      </c>
      <c r="B16" s="36">
        <v>409408240.41390002</v>
      </c>
      <c r="C16" s="36">
        <v>857567384.56809998</v>
      </c>
      <c r="D16" s="37">
        <v>-52.259350369290004</v>
      </c>
      <c r="E16" s="36">
        <v>3809045973.6904001</v>
      </c>
      <c r="F16" s="36">
        <v>3335172538.7433</v>
      </c>
      <c r="G16" s="38">
        <v>14.208363418753045</v>
      </c>
    </row>
    <row r="17" spans="1:11" x14ac:dyDescent="0.2">
      <c r="A17" s="31" t="s">
        <v>35</v>
      </c>
      <c r="B17" s="36">
        <v>398534185.71390003</v>
      </c>
      <c r="C17" s="36">
        <v>852181490.72809994</v>
      </c>
      <c r="D17" s="37">
        <v>-53.233649163936406</v>
      </c>
      <c r="E17" s="36">
        <v>3737045876.9004002</v>
      </c>
      <c r="F17" s="36">
        <v>3291873663.8032999</v>
      </c>
      <c r="G17" s="38">
        <v>13.523368712235628</v>
      </c>
      <c r="H17" s="10"/>
      <c r="I17" s="15"/>
    </row>
    <row r="18" spans="1:11" ht="12.75" customHeight="1" x14ac:dyDescent="0.2">
      <c r="A18" s="31" t="s">
        <v>36</v>
      </c>
      <c r="B18" s="36">
        <v>10874054.699999999</v>
      </c>
      <c r="C18" s="36">
        <v>5385893.8399999999</v>
      </c>
      <c r="D18" s="37">
        <v>101.89879383140608</v>
      </c>
      <c r="E18" s="36">
        <v>72000096.790000007</v>
      </c>
      <c r="F18" s="36">
        <v>43298874.939999998</v>
      </c>
      <c r="G18" s="38">
        <v>66.286299331730419</v>
      </c>
    </row>
    <row r="19" spans="1:11" x14ac:dyDescent="0.2">
      <c r="A19" s="31" t="s">
        <v>37</v>
      </c>
      <c r="B19" s="36">
        <v>233693</v>
      </c>
      <c r="C19" s="36">
        <v>335396</v>
      </c>
      <c r="D19" s="37">
        <v>-30.323259669167189</v>
      </c>
      <c r="E19" s="36">
        <v>1697223</v>
      </c>
      <c r="F19" s="36">
        <v>1334077</v>
      </c>
      <c r="G19" s="38">
        <v>27.220767616861696</v>
      </c>
    </row>
    <row r="20" spans="1:11" x14ac:dyDescent="0.2">
      <c r="A20" s="31" t="s">
        <v>8</v>
      </c>
      <c r="B20" s="59">
        <v>484.95</v>
      </c>
      <c r="C20" s="59">
        <v>363.55</v>
      </c>
      <c r="D20" s="37">
        <v>33.392930821069996</v>
      </c>
      <c r="E20" s="59">
        <v>484.95</v>
      </c>
      <c r="F20" s="59">
        <v>363.55</v>
      </c>
      <c r="G20" s="38">
        <v>33.392930821069996</v>
      </c>
    </row>
    <row r="21" spans="1:11" x14ac:dyDescent="0.2">
      <c r="A21" s="98" t="s">
        <v>19</v>
      </c>
      <c r="B21" s="99" t="s">
        <v>6</v>
      </c>
      <c r="C21" s="99" t="s">
        <v>6</v>
      </c>
      <c r="D21" s="99" t="s">
        <v>6</v>
      </c>
      <c r="E21" s="99"/>
      <c r="F21" s="99"/>
      <c r="G21" s="100"/>
      <c r="I21" s="15"/>
    </row>
    <row r="22" spans="1:11" x14ac:dyDescent="0.2">
      <c r="A22" s="31" t="s">
        <v>2</v>
      </c>
      <c r="B22" s="36">
        <v>19926709.289999999</v>
      </c>
      <c r="C22" s="36">
        <v>42609074.539999999</v>
      </c>
      <c r="D22" s="37">
        <v>-53.233649157778686</v>
      </c>
      <c r="E22" s="36">
        <v>36637704.68</v>
      </c>
      <c r="F22" s="36">
        <v>31959938.48</v>
      </c>
      <c r="G22" s="38">
        <v>14.636342942046854</v>
      </c>
    </row>
    <row r="23" spans="1:11" ht="12.75" customHeight="1" x14ac:dyDescent="0.2">
      <c r="A23" s="31" t="s">
        <v>4</v>
      </c>
      <c r="B23" s="36">
        <v>543702.74</v>
      </c>
      <c r="C23" s="36">
        <v>269294.69</v>
      </c>
      <c r="D23" s="37">
        <v>101.89879718757173</v>
      </c>
      <c r="E23" s="36">
        <v>705883.3</v>
      </c>
      <c r="F23" s="36">
        <v>420377.43</v>
      </c>
      <c r="G23" s="38">
        <v>67.91655536787502</v>
      </c>
    </row>
    <row r="24" spans="1:11" ht="13.2" thickBot="1" x14ac:dyDescent="0.25">
      <c r="A24" s="32" t="s">
        <v>3</v>
      </c>
      <c r="B24" s="47">
        <v>11685</v>
      </c>
      <c r="C24" s="47">
        <v>16770</v>
      </c>
      <c r="D24" s="52">
        <v>-30.322003577817537</v>
      </c>
      <c r="E24" s="47">
        <v>16639</v>
      </c>
      <c r="F24" s="47">
        <v>12952</v>
      </c>
      <c r="G24" s="53">
        <v>28.466646077825807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60" t="s">
        <v>23</v>
      </c>
      <c r="B26" s="19"/>
      <c r="C26" s="3"/>
      <c r="D26" s="3"/>
      <c r="E26" s="19"/>
      <c r="F26" s="19"/>
      <c r="G26" s="3"/>
    </row>
    <row r="27" spans="1:11" ht="21.75" customHeight="1" x14ac:dyDescent="0.2">
      <c r="A27" s="26" t="s">
        <v>20</v>
      </c>
      <c r="B27" s="27" t="str">
        <f>$B$2</f>
        <v>Maj 2021</v>
      </c>
      <c r="C27" s="27" t="str">
        <f>$C$2</f>
        <v>Maj 2020</v>
      </c>
      <c r="D27" s="27" t="s">
        <v>18</v>
      </c>
      <c r="E27" s="27" t="str">
        <f>$E$2</f>
        <v>Styczeń - Maj 2021</v>
      </c>
      <c r="F27" s="27" t="str">
        <f>$F$2</f>
        <v>Styczeń - Maj 2020</v>
      </c>
      <c r="G27" s="30" t="s">
        <v>1</v>
      </c>
    </row>
    <row r="28" spans="1:11" x14ac:dyDescent="0.2">
      <c r="A28" s="98" t="s">
        <v>7</v>
      </c>
      <c r="B28" s="99"/>
      <c r="C28" s="99"/>
      <c r="D28" s="99"/>
      <c r="E28" s="99"/>
      <c r="F28" s="99"/>
      <c r="G28" s="100"/>
      <c r="K28" s="20"/>
    </row>
    <row r="29" spans="1:11" ht="11.4" customHeight="1" x14ac:dyDescent="0.2">
      <c r="A29" s="62" t="s">
        <v>38</v>
      </c>
      <c r="B29" s="36">
        <v>800380</v>
      </c>
      <c r="C29" s="36">
        <v>744906</v>
      </c>
      <c r="D29" s="51">
        <v>7.4471141325214152</v>
      </c>
      <c r="E29" s="36">
        <v>4577715</v>
      </c>
      <c r="F29" s="36">
        <v>4690798</v>
      </c>
      <c r="G29" s="38">
        <v>-2.4107412001113659</v>
      </c>
      <c r="K29" s="20"/>
    </row>
    <row r="30" spans="1:11" x14ac:dyDescent="0.2">
      <c r="A30" s="31" t="s">
        <v>9</v>
      </c>
      <c r="B30" s="36">
        <v>478475</v>
      </c>
      <c r="C30" s="36">
        <v>431814</v>
      </c>
      <c r="D30" s="37">
        <v>10.80580990889597</v>
      </c>
      <c r="E30" s="36">
        <v>2387900</v>
      </c>
      <c r="F30" s="36">
        <v>2808105</v>
      </c>
      <c r="G30" s="38">
        <v>-14.964005975560035</v>
      </c>
      <c r="H30" s="10"/>
      <c r="K30" s="20"/>
    </row>
    <row r="31" spans="1:11" x14ac:dyDescent="0.2">
      <c r="A31" s="31" t="s">
        <v>10</v>
      </c>
      <c r="B31" s="36">
        <v>185050</v>
      </c>
      <c r="C31" s="36">
        <v>172090</v>
      </c>
      <c r="D31" s="37">
        <v>7.5309431111627578</v>
      </c>
      <c r="E31" s="36">
        <v>1012063</v>
      </c>
      <c r="F31" s="36">
        <v>994592</v>
      </c>
      <c r="G31" s="38">
        <v>1.7565996911296233</v>
      </c>
      <c r="H31" s="10"/>
    </row>
    <row r="32" spans="1:11" x14ac:dyDescent="0.2">
      <c r="A32" s="31" t="s">
        <v>11</v>
      </c>
      <c r="B32" s="36">
        <v>104812</v>
      </c>
      <c r="C32" s="36">
        <v>120015</v>
      </c>
      <c r="D32" s="37">
        <v>-12.667583218764323</v>
      </c>
      <c r="E32" s="36">
        <v>1048374</v>
      </c>
      <c r="F32" s="36">
        <v>735370</v>
      </c>
      <c r="G32" s="38">
        <v>42.564151379577631</v>
      </c>
      <c r="K32" s="10"/>
    </row>
    <row r="33" spans="1:14" x14ac:dyDescent="0.2">
      <c r="A33" s="31" t="s">
        <v>30</v>
      </c>
      <c r="B33" s="36">
        <v>0</v>
      </c>
      <c r="C33" s="36">
        <v>0</v>
      </c>
      <c r="D33" s="40" t="s">
        <v>72</v>
      </c>
      <c r="E33" s="36">
        <v>0</v>
      </c>
      <c r="F33" s="36">
        <v>0</v>
      </c>
      <c r="G33" s="38" t="s">
        <v>72</v>
      </c>
      <c r="K33" s="10"/>
    </row>
    <row r="34" spans="1:14" x14ac:dyDescent="0.2">
      <c r="A34" s="31" t="s">
        <v>12</v>
      </c>
      <c r="B34" s="36">
        <v>32043</v>
      </c>
      <c r="C34" s="36">
        <v>20987</v>
      </c>
      <c r="D34" s="37">
        <v>52.680230618954596</v>
      </c>
      <c r="E34" s="36">
        <v>129378</v>
      </c>
      <c r="F34" s="36">
        <v>152731</v>
      </c>
      <c r="G34" s="38">
        <v>-15.290281606222699</v>
      </c>
      <c r="K34" s="10"/>
    </row>
    <row r="35" spans="1:14" x14ac:dyDescent="0.2">
      <c r="A35" s="98" t="s">
        <v>19</v>
      </c>
      <c r="B35" s="99"/>
      <c r="C35" s="99"/>
      <c r="D35" s="99"/>
      <c r="E35" s="99"/>
      <c r="F35" s="99"/>
      <c r="G35" s="100"/>
    </row>
    <row r="36" spans="1:14" x14ac:dyDescent="0.2">
      <c r="A36" s="104" t="s">
        <v>38</v>
      </c>
      <c r="B36" s="105"/>
      <c r="C36" s="105"/>
      <c r="D36" s="105"/>
      <c r="E36" s="105"/>
      <c r="F36" s="105"/>
      <c r="G36" s="106"/>
    </row>
    <row r="37" spans="1:14" x14ac:dyDescent="0.2">
      <c r="A37" s="31" t="s">
        <v>9</v>
      </c>
      <c r="B37" s="36">
        <v>23924</v>
      </c>
      <c r="C37" s="36">
        <v>21591</v>
      </c>
      <c r="D37" s="37">
        <v>10.805428187670785</v>
      </c>
      <c r="E37" s="36">
        <v>23411</v>
      </c>
      <c r="F37" s="36">
        <v>27263</v>
      </c>
      <c r="G37" s="38">
        <v>-14.129039357370798</v>
      </c>
    </row>
    <row r="38" spans="1:14" x14ac:dyDescent="0.2">
      <c r="A38" s="31" t="s">
        <v>10</v>
      </c>
      <c r="B38" s="36">
        <v>9253</v>
      </c>
      <c r="C38" s="36">
        <v>8605</v>
      </c>
      <c r="D38" s="37">
        <v>7.5305055200464821</v>
      </c>
      <c r="E38" s="36">
        <v>9922</v>
      </c>
      <c r="F38" s="36">
        <v>9656</v>
      </c>
      <c r="G38" s="38">
        <v>2.7547638773819383</v>
      </c>
    </row>
    <row r="39" spans="1:14" x14ac:dyDescent="0.2">
      <c r="A39" s="31" t="s">
        <v>11</v>
      </c>
      <c r="B39" s="36">
        <v>5241</v>
      </c>
      <c r="C39" s="36">
        <v>6001</v>
      </c>
      <c r="D39" s="37">
        <v>-12.664555907348774</v>
      </c>
      <c r="E39" s="36">
        <v>10278</v>
      </c>
      <c r="F39" s="36">
        <v>7140</v>
      </c>
      <c r="G39" s="38">
        <v>43.949579831932773</v>
      </c>
    </row>
    <row r="40" spans="1:14" x14ac:dyDescent="0.2">
      <c r="A40" s="31" t="s">
        <v>30</v>
      </c>
      <c r="B40" s="39">
        <v>0</v>
      </c>
      <c r="C40" s="36">
        <v>0</v>
      </c>
      <c r="D40" s="45" t="s">
        <v>72</v>
      </c>
      <c r="E40" s="39">
        <v>0</v>
      </c>
      <c r="F40" s="36">
        <v>0</v>
      </c>
      <c r="G40" s="38" t="s">
        <v>72</v>
      </c>
    </row>
    <row r="41" spans="1:14" x14ac:dyDescent="0.2">
      <c r="A41" s="54" t="s">
        <v>12</v>
      </c>
      <c r="B41" s="39">
        <v>1602</v>
      </c>
      <c r="C41" s="39">
        <v>1049</v>
      </c>
      <c r="D41" s="57">
        <v>52.716873212583401</v>
      </c>
      <c r="E41" s="39">
        <v>1268</v>
      </c>
      <c r="F41" s="39">
        <v>1483</v>
      </c>
      <c r="G41" s="58">
        <v>-14.497639919082939</v>
      </c>
    </row>
    <row r="42" spans="1:14" x14ac:dyDescent="0.2">
      <c r="A42" s="98" t="s">
        <v>56</v>
      </c>
      <c r="B42" s="99"/>
      <c r="C42" s="99"/>
      <c r="D42" s="99"/>
      <c r="E42" s="99"/>
      <c r="F42" s="99"/>
      <c r="G42" s="100"/>
    </row>
    <row r="43" spans="1:14" x14ac:dyDescent="0.2">
      <c r="A43" s="31" t="s">
        <v>9</v>
      </c>
      <c r="B43" s="65">
        <v>40305</v>
      </c>
      <c r="C43" s="65">
        <v>42189</v>
      </c>
      <c r="D43" s="61">
        <v>-4.4656190002133282</v>
      </c>
      <c r="E43" s="65">
        <v>40305</v>
      </c>
      <c r="F43" s="65">
        <v>42189</v>
      </c>
      <c r="G43" s="67">
        <v>-4.4656190002133282</v>
      </c>
      <c r="H43" s="10"/>
      <c r="I43" s="2"/>
    </row>
    <row r="44" spans="1:14" x14ac:dyDescent="0.2">
      <c r="A44" s="31" t="s">
        <v>10</v>
      </c>
      <c r="B44" s="65">
        <v>54279</v>
      </c>
      <c r="C44" s="65">
        <v>43475</v>
      </c>
      <c r="D44" s="61">
        <v>24.851063829787236</v>
      </c>
      <c r="E44" s="65">
        <v>54279</v>
      </c>
      <c r="F44" s="65">
        <v>43475</v>
      </c>
      <c r="G44" s="67">
        <v>24.851063829787236</v>
      </c>
      <c r="H44" s="10"/>
      <c r="N44" s="9"/>
    </row>
    <row r="45" spans="1:14" x14ac:dyDescent="0.2">
      <c r="A45" s="31" t="s">
        <v>11</v>
      </c>
      <c r="B45" s="65">
        <v>244604</v>
      </c>
      <c r="C45" s="65">
        <v>91663</v>
      </c>
      <c r="D45" s="61">
        <v>166.85140132878041</v>
      </c>
      <c r="E45" s="65">
        <v>244604</v>
      </c>
      <c r="F45" s="65">
        <v>91663</v>
      </c>
      <c r="G45" s="67">
        <v>166.85140132878041</v>
      </c>
      <c r="H45" s="10"/>
    </row>
    <row r="46" spans="1:14" x14ac:dyDescent="0.2">
      <c r="A46" s="31" t="s">
        <v>30</v>
      </c>
      <c r="B46" s="65">
        <v>0</v>
      </c>
      <c r="C46" s="65">
        <v>2</v>
      </c>
      <c r="D46" s="73">
        <v>-100</v>
      </c>
      <c r="E46" s="65">
        <v>0</v>
      </c>
      <c r="F46" s="65">
        <v>2</v>
      </c>
      <c r="G46" s="67">
        <v>-100</v>
      </c>
      <c r="H46" s="10"/>
    </row>
    <row r="47" spans="1:14" ht="13.2" thickBot="1" x14ac:dyDescent="0.25">
      <c r="A47" s="32" t="s">
        <v>12</v>
      </c>
      <c r="B47" s="70">
        <v>20467</v>
      </c>
      <c r="C47" s="70">
        <v>20567</v>
      </c>
      <c r="D47" s="71">
        <v>-0.4862157825643032</v>
      </c>
      <c r="E47" s="70">
        <v>20467</v>
      </c>
      <c r="F47" s="70">
        <v>20567</v>
      </c>
      <c r="G47" s="72">
        <v>-0.4862157825643032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60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6" t="s">
        <v>55</v>
      </c>
      <c r="B50" s="27" t="str">
        <f>$B$2</f>
        <v>Maj 2021</v>
      </c>
      <c r="C50" s="27" t="str">
        <f>$C$2</f>
        <v>Maj 2020</v>
      </c>
      <c r="D50" s="27" t="s">
        <v>18</v>
      </c>
      <c r="E50" s="27" t="str">
        <f>$E$2</f>
        <v>Styczeń - Maj 2021</v>
      </c>
      <c r="F50" s="27" t="str">
        <f>$F$2</f>
        <v>Styczeń - Maj 2020</v>
      </c>
      <c r="G50" s="30" t="s">
        <v>1</v>
      </c>
    </row>
    <row r="51" spans="1:11" x14ac:dyDescent="0.2">
      <c r="A51" s="31" t="s">
        <v>54</v>
      </c>
      <c r="B51" s="51">
        <v>99.59</v>
      </c>
      <c r="C51" s="51">
        <v>92.85</v>
      </c>
      <c r="D51" s="37">
        <v>7.2590199246095999</v>
      </c>
      <c r="E51" s="51">
        <v>99.59</v>
      </c>
      <c r="F51" s="51">
        <v>92.85</v>
      </c>
      <c r="G51" s="38">
        <v>7.2590199246095999</v>
      </c>
    </row>
    <row r="52" spans="1:11" x14ac:dyDescent="0.2">
      <c r="A52" s="31" t="s">
        <v>16</v>
      </c>
      <c r="B52" s="36">
        <v>288082682.45319998</v>
      </c>
      <c r="C52" s="36">
        <v>241439151.67340001</v>
      </c>
      <c r="D52" s="37">
        <v>19.318959024050784</v>
      </c>
      <c r="E52" s="36">
        <v>1441704340.7704999</v>
      </c>
      <c r="F52" s="36">
        <v>1154714442.6689999</v>
      </c>
      <c r="G52" s="38">
        <v>24.853754962842011</v>
      </c>
      <c r="H52" s="10"/>
    </row>
    <row r="53" spans="1:11" x14ac:dyDescent="0.2">
      <c r="A53" s="31" t="s">
        <v>35</v>
      </c>
      <c r="B53" s="36">
        <v>268736333.38319999</v>
      </c>
      <c r="C53" s="36">
        <v>232620256.93340001</v>
      </c>
      <c r="D53" s="37">
        <v>15.525765866615892</v>
      </c>
      <c r="E53" s="36">
        <v>1313185314.7005</v>
      </c>
      <c r="F53" s="36">
        <v>1097368904.809</v>
      </c>
      <c r="G53" s="38">
        <v>19.66671453380242</v>
      </c>
      <c r="H53" s="10"/>
    </row>
    <row r="54" spans="1:11" x14ac:dyDescent="0.2">
      <c r="A54" s="31" t="s">
        <v>36</v>
      </c>
      <c r="B54" s="36">
        <v>19346349.07</v>
      </c>
      <c r="C54" s="36">
        <v>8818894.7400000002</v>
      </c>
      <c r="D54" s="37">
        <v>119.37385171693293</v>
      </c>
      <c r="E54" s="36">
        <v>128519026.06999999</v>
      </c>
      <c r="F54" s="36">
        <v>57345537.859999999</v>
      </c>
      <c r="G54" s="38">
        <v>124.1133850444628</v>
      </c>
      <c r="H54" s="10"/>
      <c r="I54" s="1"/>
    </row>
    <row r="55" spans="1:11" ht="13.2" thickBot="1" x14ac:dyDescent="0.25">
      <c r="A55" s="32" t="s">
        <v>37</v>
      </c>
      <c r="B55" s="47">
        <v>4875</v>
      </c>
      <c r="C55" s="47">
        <v>6584</v>
      </c>
      <c r="D55" s="52">
        <v>-25.95686512758202</v>
      </c>
      <c r="E55" s="47">
        <v>28346</v>
      </c>
      <c r="F55" s="47">
        <v>41265</v>
      </c>
      <c r="G55" s="53">
        <v>-31.307403368472077</v>
      </c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6" t="s">
        <v>53</v>
      </c>
      <c r="B57" s="27" t="str">
        <f>$B$2</f>
        <v>Maj 2021</v>
      </c>
      <c r="C57" s="27" t="str">
        <f>$C$2</f>
        <v>Maj 2020</v>
      </c>
      <c r="D57" s="27" t="s">
        <v>18</v>
      </c>
      <c r="E57" s="27" t="str">
        <f>$E$2</f>
        <v>Styczeń - Maj 2021</v>
      </c>
      <c r="F57" s="27" t="str">
        <f>$F$2</f>
        <v>Styczeń - Maj 2020</v>
      </c>
      <c r="G57" s="30" t="s">
        <v>1</v>
      </c>
      <c r="J57" s="1"/>
      <c r="K57" s="10"/>
    </row>
    <row r="58" spans="1:11" x14ac:dyDescent="0.2">
      <c r="A58" s="31" t="s">
        <v>41</v>
      </c>
      <c r="B58" s="36">
        <v>8464694175</v>
      </c>
      <c r="C58" s="36">
        <v>1519945450</v>
      </c>
      <c r="D58" s="37">
        <v>456.9</v>
      </c>
      <c r="E58" s="36">
        <v>30928764525</v>
      </c>
      <c r="F58" s="36">
        <v>22081948450</v>
      </c>
      <c r="G58" s="38">
        <v>40.06</v>
      </c>
    </row>
    <row r="59" spans="1:11" ht="13.2" thickBot="1" x14ac:dyDescent="0.25">
      <c r="A59" s="32" t="s">
        <v>42</v>
      </c>
      <c r="B59" s="41">
        <v>29325532790.110001</v>
      </c>
      <c r="C59" s="41">
        <v>5979551825</v>
      </c>
      <c r="D59" s="52">
        <v>390.43</v>
      </c>
      <c r="E59" s="41">
        <v>156738270648</v>
      </c>
      <c r="F59" s="47">
        <v>66092137804</v>
      </c>
      <c r="G59" s="53">
        <v>137.15</v>
      </c>
    </row>
    <row r="60" spans="1:11" x14ac:dyDescent="0.2">
      <c r="A60" s="11"/>
      <c r="B60" s="76"/>
      <c r="C60" s="76"/>
      <c r="D60" s="77"/>
      <c r="E60" s="12"/>
      <c r="F60" s="12"/>
      <c r="G60" s="14"/>
      <c r="H60" s="74"/>
      <c r="I60" s="74"/>
    </row>
    <row r="61" spans="1:11" ht="12.75" customHeight="1" thickBot="1" x14ac:dyDescent="0.25">
      <c r="A61" s="60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6" t="s">
        <v>13</v>
      </c>
      <c r="B62" s="27" t="str">
        <f>$B$2</f>
        <v>Maj 2021</v>
      </c>
      <c r="C62" s="27" t="str">
        <f>$C$2</f>
        <v>Maj 2020</v>
      </c>
      <c r="D62" s="27" t="s">
        <v>18</v>
      </c>
      <c r="E62" s="27" t="str">
        <f>$E$2</f>
        <v>Styczeń - Maj 2021</v>
      </c>
      <c r="F62" s="27" t="str">
        <f>$F$2</f>
        <v>Styczeń - Maj 2020</v>
      </c>
      <c r="G62" s="30" t="s">
        <v>1</v>
      </c>
      <c r="K62" s="10"/>
    </row>
    <row r="63" spans="1:11" ht="12.75" customHeight="1" x14ac:dyDescent="0.2">
      <c r="A63" s="101" t="s">
        <v>34</v>
      </c>
      <c r="B63" s="102"/>
      <c r="C63" s="102"/>
      <c r="D63" s="102"/>
      <c r="E63" s="102"/>
      <c r="F63" s="102"/>
      <c r="G63" s="103"/>
    </row>
    <row r="64" spans="1:11" x14ac:dyDescent="0.2">
      <c r="A64" s="31" t="s">
        <v>14</v>
      </c>
      <c r="B64" s="36">
        <v>251918355.53</v>
      </c>
      <c r="C64" s="36">
        <v>194464894.72999999</v>
      </c>
      <c r="D64" s="37">
        <v>29.54438685695424</v>
      </c>
      <c r="E64" s="36">
        <v>1298857702.76</v>
      </c>
      <c r="F64" s="36">
        <v>1253727079.8399999</v>
      </c>
      <c r="G64" s="38">
        <v>3.5997166884007559</v>
      </c>
    </row>
    <row r="65" spans="1:12" x14ac:dyDescent="0.2">
      <c r="A65" s="31" t="s">
        <v>15</v>
      </c>
      <c r="B65" s="36">
        <v>3934233.09</v>
      </c>
      <c r="C65" s="36">
        <v>3764729.83</v>
      </c>
      <c r="D65" s="37">
        <v>4.5024017035506514</v>
      </c>
      <c r="E65" s="36">
        <v>19418768.100000001</v>
      </c>
      <c r="F65" s="36">
        <v>23464383.300000001</v>
      </c>
      <c r="G65" s="38">
        <v>-17.241515143506881</v>
      </c>
    </row>
    <row r="66" spans="1:12" x14ac:dyDescent="0.2">
      <c r="A66" s="54" t="s">
        <v>28</v>
      </c>
      <c r="B66" s="39">
        <v>0</v>
      </c>
      <c r="C66" s="39">
        <v>0</v>
      </c>
      <c r="D66" s="40" t="s">
        <v>73</v>
      </c>
      <c r="E66" s="39">
        <v>0</v>
      </c>
      <c r="F66" s="39">
        <v>0</v>
      </c>
      <c r="G66" s="38" t="s">
        <v>73</v>
      </c>
    </row>
    <row r="67" spans="1:12" ht="13.2" thickBot="1" x14ac:dyDescent="0.25">
      <c r="A67" s="32" t="s">
        <v>22</v>
      </c>
      <c r="B67" s="47">
        <v>60337309.719999999</v>
      </c>
      <c r="C67" s="47">
        <v>75935641.105000004</v>
      </c>
      <c r="D67" s="55">
        <v>-20.541515364875117</v>
      </c>
      <c r="E67" s="47">
        <v>315021051.14999998</v>
      </c>
      <c r="F67" s="47">
        <v>393074706.86500001</v>
      </c>
      <c r="G67" s="56">
        <v>-19.857206366068038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60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78" t="s">
        <v>32</v>
      </c>
      <c r="B70" s="79" t="str">
        <f>$B$2</f>
        <v>Maj 2021</v>
      </c>
      <c r="C70" s="79" t="str">
        <f>$C$2</f>
        <v>Maj 2020</v>
      </c>
      <c r="D70" s="79" t="s">
        <v>18</v>
      </c>
      <c r="E70" s="79" t="str">
        <f>$E$2</f>
        <v>Styczeń - Maj 2021</v>
      </c>
      <c r="F70" s="79" t="str">
        <f>$F$2</f>
        <v>Styczeń - Maj 2020</v>
      </c>
      <c r="G70" s="80" t="s">
        <v>1</v>
      </c>
      <c r="H70" s="9"/>
    </row>
    <row r="71" spans="1:12" x14ac:dyDescent="0.2">
      <c r="A71" s="31" t="s">
        <v>40</v>
      </c>
      <c r="B71" s="36">
        <v>2781929.6</v>
      </c>
      <c r="C71" s="36">
        <v>2919534.7000001841</v>
      </c>
      <c r="D71" s="37">
        <v>-4.7132544785364381</v>
      </c>
      <c r="E71" s="36">
        <v>15340522.800000092</v>
      </c>
      <c r="F71" s="36">
        <v>14187022.499999715</v>
      </c>
      <c r="G71" s="38">
        <v>8.1306722393680566</v>
      </c>
      <c r="H71" s="9"/>
      <c r="I71" s="9"/>
    </row>
    <row r="72" spans="1:12" ht="13.2" thickBot="1" x14ac:dyDescent="0.25">
      <c r="A72" s="32" t="s">
        <v>25</v>
      </c>
      <c r="B72" s="47">
        <v>20611126</v>
      </c>
      <c r="C72" s="47">
        <v>16489820</v>
      </c>
      <c r="D72" s="42">
        <v>24.993032064631389</v>
      </c>
      <c r="E72" s="47">
        <v>67645874</v>
      </c>
      <c r="F72" s="47">
        <v>96381342</v>
      </c>
      <c r="G72" s="53">
        <v>-29.814347262357064</v>
      </c>
      <c r="H72" s="75"/>
      <c r="I72" s="75"/>
    </row>
    <row r="73" spans="1:12" ht="13.2" thickBot="1" x14ac:dyDescent="0.25">
      <c r="A73" s="5"/>
      <c r="B73" s="76"/>
      <c r="C73" s="76"/>
      <c r="D73" s="90"/>
      <c r="E73" s="6"/>
      <c r="F73" s="6"/>
      <c r="G73" s="89"/>
      <c r="H73" s="9"/>
      <c r="I73" s="9"/>
    </row>
    <row r="74" spans="1:12" ht="21.75" customHeight="1" x14ac:dyDescent="0.2">
      <c r="A74" s="78" t="s">
        <v>26</v>
      </c>
      <c r="B74" s="79" t="str">
        <f>$B$2</f>
        <v>Maj 2021</v>
      </c>
      <c r="C74" s="79" t="str">
        <f>$C$2</f>
        <v>Maj 2020</v>
      </c>
      <c r="D74" s="79" t="s">
        <v>18</v>
      </c>
      <c r="E74" s="79" t="str">
        <f>$E$2</f>
        <v>Styczeń - Maj 2021</v>
      </c>
      <c r="F74" s="79" t="str">
        <f>$F$2</f>
        <v>Styczeń - Maj 2020</v>
      </c>
      <c r="G74" s="80" t="s">
        <v>1</v>
      </c>
    </row>
    <row r="75" spans="1:12" x14ac:dyDescent="0.2">
      <c r="A75" s="31" t="s">
        <v>51</v>
      </c>
      <c r="B75" s="36">
        <v>2731532.7450000001</v>
      </c>
      <c r="C75" s="36">
        <v>3348536.8050000002</v>
      </c>
      <c r="D75" s="37">
        <v>-18.426079685870441</v>
      </c>
      <c r="E75" s="36">
        <v>11899994.285999998</v>
      </c>
      <c r="F75" s="36">
        <v>12237187.865999999</v>
      </c>
      <c r="G75" s="38">
        <v>-2.755482580576083</v>
      </c>
    </row>
    <row r="76" spans="1:12" s="20" customFormat="1" x14ac:dyDescent="0.2">
      <c r="A76" s="31" t="s">
        <v>25</v>
      </c>
      <c r="B76" s="36">
        <v>0</v>
      </c>
      <c r="C76" s="92">
        <v>0</v>
      </c>
      <c r="D76" s="92" t="s">
        <v>74</v>
      </c>
      <c r="E76" s="92">
        <v>0</v>
      </c>
      <c r="F76" s="92">
        <v>0</v>
      </c>
      <c r="G76" s="38" t="s">
        <v>74</v>
      </c>
      <c r="L76" s="16"/>
    </row>
    <row r="77" spans="1:12" s="20" customFormat="1" ht="13.2" thickBot="1" x14ac:dyDescent="0.25">
      <c r="A77" s="34" t="s">
        <v>52</v>
      </c>
      <c r="B77" s="41">
        <v>14146.800999999999</v>
      </c>
      <c r="C77" s="93">
        <v>24983.104000000003</v>
      </c>
      <c r="D77" s="94">
        <v>-43.374526239813925</v>
      </c>
      <c r="E77" s="93">
        <v>50193.98</v>
      </c>
      <c r="F77" s="93">
        <v>121889.77700000002</v>
      </c>
      <c r="G77" s="43">
        <v>-58.820188833391676</v>
      </c>
      <c r="L77" s="16"/>
    </row>
    <row r="78" spans="1:12" ht="13.2" thickBot="1" x14ac:dyDescent="0.25">
      <c r="A78" s="11"/>
      <c r="B78" s="87"/>
      <c r="C78" s="6"/>
      <c r="D78" s="88"/>
      <c r="E78" s="87"/>
      <c r="F78" s="87"/>
      <c r="G78" s="89"/>
    </row>
    <row r="79" spans="1:12" ht="22.5" customHeight="1" x14ac:dyDescent="0.2">
      <c r="A79" s="78" t="s">
        <v>31</v>
      </c>
      <c r="B79" s="79" t="str">
        <f>$B$2</f>
        <v>Maj 2021</v>
      </c>
      <c r="C79" s="79" t="str">
        <f>$C$2</f>
        <v>Maj 2020</v>
      </c>
      <c r="D79" s="79" t="s">
        <v>27</v>
      </c>
      <c r="E79" s="79" t="str">
        <f>$E$2</f>
        <v>Styczeń - Maj 2021</v>
      </c>
      <c r="F79" s="79" t="str">
        <f>$F$2</f>
        <v>Styczeń - Maj 2020</v>
      </c>
      <c r="G79" s="80" t="s">
        <v>1</v>
      </c>
    </row>
    <row r="80" spans="1:12" x14ac:dyDescent="0.2">
      <c r="A80" s="31" t="s">
        <v>40</v>
      </c>
      <c r="B80" s="36">
        <v>1849719</v>
      </c>
      <c r="C80" s="44">
        <v>1741516</v>
      </c>
      <c r="D80" s="45">
        <v>6.2131499222516471</v>
      </c>
      <c r="E80" s="36">
        <v>15504580</v>
      </c>
      <c r="F80" s="44">
        <v>11252476</v>
      </c>
      <c r="G80" s="46">
        <v>37.788163245138229</v>
      </c>
    </row>
    <row r="81" spans="1:12" ht="14.25" customHeight="1" thickBot="1" x14ac:dyDescent="0.25">
      <c r="A81" s="32" t="s">
        <v>25</v>
      </c>
      <c r="B81" s="47">
        <v>12716017</v>
      </c>
      <c r="C81" s="48">
        <v>11861148</v>
      </c>
      <c r="D81" s="49">
        <v>7.2073040484782753</v>
      </c>
      <c r="E81" s="47">
        <v>44272137</v>
      </c>
      <c r="F81" s="48">
        <v>56113120</v>
      </c>
      <c r="G81" s="50">
        <v>-21.101986487295662</v>
      </c>
      <c r="H81" s="74"/>
      <c r="I81" s="74"/>
    </row>
    <row r="82" spans="1:12" s="20" customFormat="1" ht="14.25" customHeight="1" thickBot="1" x14ac:dyDescent="0.25">
      <c r="A82" s="81"/>
      <c r="B82" s="76"/>
      <c r="C82" s="76"/>
      <c r="D82" s="91"/>
      <c r="E82" s="6"/>
      <c r="F82" s="85"/>
      <c r="G82" s="86"/>
      <c r="H82" s="74"/>
      <c r="I82" s="74"/>
      <c r="L82" s="16"/>
    </row>
    <row r="83" spans="1:12" s="20" customFormat="1" ht="24" customHeight="1" x14ac:dyDescent="0.2">
      <c r="A83" s="78" t="s">
        <v>61</v>
      </c>
      <c r="B83" s="79" t="str">
        <f>$B$2</f>
        <v>Maj 2021</v>
      </c>
      <c r="C83" s="79" t="str">
        <f>$C$2</f>
        <v>Maj 2020</v>
      </c>
      <c r="D83" s="79" t="s">
        <v>27</v>
      </c>
      <c r="E83" s="79" t="str">
        <f>$E$2</f>
        <v>Styczeń - Maj 2021</v>
      </c>
      <c r="F83" s="79" t="str">
        <f>$F$2</f>
        <v>Styczeń - Maj 2020</v>
      </c>
      <c r="G83" s="80" t="s">
        <v>1</v>
      </c>
      <c r="H83" s="74"/>
      <c r="I83" s="74"/>
      <c r="L83" s="16"/>
    </row>
    <row r="84" spans="1:12" s="20" customFormat="1" ht="14.25" customHeight="1" x14ac:dyDescent="0.2">
      <c r="A84" s="31" t="s">
        <v>66</v>
      </c>
      <c r="B84" s="36">
        <v>2158716</v>
      </c>
      <c r="C84" s="44">
        <v>1153433</v>
      </c>
      <c r="D84" s="45">
        <v>87.15573422990326</v>
      </c>
      <c r="E84" s="92">
        <v>13174483</v>
      </c>
      <c r="F84" s="44">
        <v>8179528</v>
      </c>
      <c r="G84" s="46">
        <v>61.066543203959938</v>
      </c>
      <c r="H84" s="74"/>
      <c r="I84" s="74"/>
      <c r="L84" s="16"/>
    </row>
    <row r="85" spans="1:12" ht="13.2" thickBot="1" x14ac:dyDescent="0.25">
      <c r="A85" s="32" t="s">
        <v>67</v>
      </c>
      <c r="B85" s="47">
        <v>0</v>
      </c>
      <c r="C85" s="48">
        <v>0</v>
      </c>
      <c r="D85" s="49" t="s">
        <v>74</v>
      </c>
      <c r="E85" s="95">
        <v>0</v>
      </c>
      <c r="F85" s="48">
        <v>0</v>
      </c>
      <c r="G85" s="50" t="s">
        <v>74</v>
      </c>
    </row>
    <row r="86" spans="1:12" s="20" customFormat="1" ht="13.2" thickBot="1" x14ac:dyDescent="0.25">
      <c r="A86" s="81"/>
      <c r="B86" s="82"/>
      <c r="C86" s="83"/>
      <c r="D86" s="84"/>
      <c r="E86" s="96"/>
      <c r="F86" s="83"/>
      <c r="G86" s="84"/>
      <c r="L86" s="16"/>
    </row>
    <row r="87" spans="1:12" s="20" customFormat="1" ht="20.399999999999999" x14ac:dyDescent="0.2">
      <c r="A87" s="78" t="s">
        <v>62</v>
      </c>
      <c r="B87" s="79" t="str">
        <f>$B$2</f>
        <v>Maj 2021</v>
      </c>
      <c r="C87" s="79" t="str">
        <f>$C$2</f>
        <v>Maj 2020</v>
      </c>
      <c r="D87" s="79" t="s">
        <v>18</v>
      </c>
      <c r="E87" s="79" t="str">
        <f>$E$2</f>
        <v>Styczeń - Maj 2021</v>
      </c>
      <c r="F87" s="79" t="str">
        <f>$F$2</f>
        <v>Styczeń - Maj 2020</v>
      </c>
      <c r="G87" s="80" t="s">
        <v>1</v>
      </c>
      <c r="L87" s="16"/>
    </row>
    <row r="88" spans="1:12" s="20" customFormat="1" x14ac:dyDescent="0.2">
      <c r="A88" s="31" t="s">
        <v>63</v>
      </c>
      <c r="B88" s="36">
        <v>250</v>
      </c>
      <c r="C88" s="36">
        <v>750</v>
      </c>
      <c r="D88" s="37">
        <v>-66.666666666666671</v>
      </c>
      <c r="E88" s="36">
        <v>4725</v>
      </c>
      <c r="F88" s="36">
        <v>750</v>
      </c>
      <c r="G88" s="38">
        <v>530</v>
      </c>
      <c r="L88" s="16"/>
    </row>
    <row r="89" spans="1:12" s="20" customFormat="1" x14ac:dyDescent="0.2">
      <c r="A89" s="31" t="s">
        <v>64</v>
      </c>
      <c r="B89" s="36">
        <v>0</v>
      </c>
      <c r="C89" s="92" t="s">
        <v>74</v>
      </c>
      <c r="D89" s="92" t="s">
        <v>74</v>
      </c>
      <c r="E89" s="92">
        <v>25</v>
      </c>
      <c r="F89" s="92" t="s">
        <v>74</v>
      </c>
      <c r="G89" s="38" t="s">
        <v>74</v>
      </c>
      <c r="L89" s="16"/>
    </row>
    <row r="90" spans="1:12" s="20" customFormat="1" ht="13.2" thickBot="1" x14ac:dyDescent="0.25">
      <c r="A90" s="34" t="s">
        <v>65</v>
      </c>
      <c r="B90" s="41">
        <v>0</v>
      </c>
      <c r="C90" s="93" t="s">
        <v>74</v>
      </c>
      <c r="D90" s="94" t="s">
        <v>74</v>
      </c>
      <c r="E90" s="93">
        <v>0</v>
      </c>
      <c r="F90" s="93" t="s">
        <v>74</v>
      </c>
      <c r="G90" s="43" t="s">
        <v>74</v>
      </c>
      <c r="L90" s="16"/>
    </row>
    <row r="91" spans="1:12" s="20" customFormat="1" x14ac:dyDescent="0.2">
      <c r="A91" s="81"/>
      <c r="B91" s="82"/>
      <c r="C91" s="96"/>
      <c r="D91" s="97"/>
      <c r="E91" s="96"/>
      <c r="F91" s="96"/>
      <c r="G91" s="97"/>
      <c r="L91" s="16"/>
    </row>
    <row r="92" spans="1:12" x14ac:dyDescent="0.2">
      <c r="A92" s="33" t="s">
        <v>50</v>
      </c>
      <c r="B92" s="24"/>
      <c r="C92" s="21"/>
      <c r="D92" s="63"/>
      <c r="E92" s="64"/>
      <c r="F92" s="21"/>
      <c r="G92" s="21"/>
    </row>
    <row r="93" spans="1:12" x14ac:dyDescent="0.2">
      <c r="A93" s="33" t="s">
        <v>49</v>
      </c>
      <c r="B93" s="24"/>
      <c r="C93" s="24"/>
      <c r="D93" s="23"/>
      <c r="E93" s="21"/>
      <c r="F93" s="21"/>
      <c r="G93" s="21"/>
    </row>
    <row r="94" spans="1:12" x14ac:dyDescent="0.2">
      <c r="A94" s="33" t="s">
        <v>48</v>
      </c>
      <c r="B94" s="22"/>
      <c r="C94" s="22"/>
      <c r="D94" s="22"/>
      <c r="E94" s="20"/>
      <c r="F94" s="20"/>
      <c r="G94" s="20"/>
    </row>
    <row r="95" spans="1:12" x14ac:dyDescent="0.2">
      <c r="A95" s="33" t="s">
        <v>47</v>
      </c>
      <c r="B95" s="25"/>
      <c r="C95" s="25"/>
      <c r="D95" s="25"/>
      <c r="E95" s="25"/>
      <c r="F95" s="25"/>
      <c r="G95" s="25"/>
    </row>
    <row r="96" spans="1:12" ht="14.25" customHeight="1" x14ac:dyDescent="0.2">
      <c r="A96" s="33" t="s">
        <v>60</v>
      </c>
      <c r="B96" s="25"/>
      <c r="C96" s="25"/>
      <c r="D96" s="25"/>
      <c r="E96" s="25"/>
      <c r="F96" s="25"/>
      <c r="G96" s="25"/>
    </row>
    <row r="97" spans="1:7" x14ac:dyDescent="0.2">
      <c r="A97" s="33" t="s">
        <v>46</v>
      </c>
      <c r="B97" s="22"/>
      <c r="C97" s="22"/>
      <c r="D97" s="22"/>
      <c r="E97" s="20"/>
      <c r="F97" s="20"/>
      <c r="G97" s="20"/>
    </row>
    <row r="98" spans="1:7" x14ac:dyDescent="0.2">
      <c r="A98" s="33" t="s">
        <v>45</v>
      </c>
      <c r="B98" s="22"/>
      <c r="C98" s="22"/>
      <c r="D98" s="22"/>
      <c r="E98" s="20"/>
      <c r="F98" s="20"/>
      <c r="G98" s="20"/>
    </row>
    <row r="99" spans="1:7" x14ac:dyDescent="0.2">
      <c r="A99" s="35" t="s">
        <v>44</v>
      </c>
      <c r="B99" s="22"/>
      <c r="C99" s="22"/>
      <c r="D99" s="22"/>
      <c r="E99" s="20"/>
      <c r="F99" s="20"/>
      <c r="G99" s="20"/>
    </row>
    <row r="100" spans="1:7" x14ac:dyDescent="0.2">
      <c r="A100" s="35" t="s">
        <v>43</v>
      </c>
      <c r="B100" s="22"/>
      <c r="C100" s="22"/>
      <c r="D100" s="22"/>
      <c r="E100" s="20"/>
      <c r="F100" s="20"/>
      <c r="G100" s="20"/>
    </row>
    <row r="101" spans="1:7" ht="12.75" customHeight="1" x14ac:dyDescent="0.2">
      <c r="A101" s="69"/>
      <c r="B101" s="25"/>
      <c r="C101" s="25"/>
      <c r="D101" s="25"/>
      <c r="E101" s="25"/>
      <c r="F101" s="25"/>
      <c r="G101" s="25"/>
    </row>
    <row r="102" spans="1:7" x14ac:dyDescent="0.2">
      <c r="A102" s="69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&amp;LAktywność inwestorów na rynkach Grupy GPW w maju 2021 r. (załącznik)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/>
</file>

<file path=customXml/itemProps1.xml><?xml version="1.0" encoding="utf-8"?>
<ds:datastoreItem xmlns:ds="http://schemas.openxmlformats.org/officeDocument/2006/customXml" ds:itemID="{D71F2B9D-5381-46B5-A662-5191CA81F22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Błasiński Michał</cp:lastModifiedBy>
  <cp:lastPrinted>2021-05-04T06:50:01Z</cp:lastPrinted>
  <dcterms:created xsi:type="dcterms:W3CDTF">2011-04-28T11:46:19Z</dcterms:created>
  <dcterms:modified xsi:type="dcterms:W3CDTF">2021-06-01T15:04:53Z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4df35856-af30-4e6b-815d-afece19d55c0</vt:lpwstr>
  </property>
  <property fmtid="{D5CDD505-2E9C-101B-9397-08002B2CF9AE}" pid="3" name="bjDocumentSecurityLabel">
    <vt:lpwstr>Brak klasyfikacji</vt:lpwstr>
  </property>
  <property fmtid="{D5CDD505-2E9C-101B-9397-08002B2CF9AE}" pid="4" name="bjSaver">
    <vt:lpwstr>3/uqu6r/kYlOK8llQ4gRpBdBBsce6N4O</vt:lpwstr>
  </property>
</Properties>
</file>