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5\"/>
    </mc:Choice>
  </mc:AlternateContent>
  <xr:revisionPtr revIDLastSave="0" documentId="13_ncr:1_{644F84DC-2CA6-4634-BE8D-C33D6D7439C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/>
  <c r="B14" i="1"/>
  <c r="B86" i="1" s="1"/>
  <c r="D82" i="1"/>
</calcChain>
</file>

<file path=xl/sharedStrings.xml><?xml version="1.0" encoding="utf-8"?>
<sst xmlns="http://schemas.openxmlformats.org/spreadsheetml/2006/main" count="121" uniqueCount="73">
  <si>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</si>
  <si>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</si>
  <si>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</si>
  <si>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</si>
  <si>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</si>
  <si>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</si>
  <si>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</si>
  <si>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</si>
  <si>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</si>
  <si>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</si>
  <si>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</si>
  <si>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</si>
  <si>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</si>
  <si>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</si>
  <si>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</si>
  <si>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</si>
  <si>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</si>
  <si>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</si>
  <si>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</si>
  <si>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</si>
  <si>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</si>
  <si>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</si>
  <si>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</si>
  <si>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</si>
  <si>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</si>
  <si>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</si>
  <si>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</si>
  <si>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</si>
  <si>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</si>
  <si>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</si>
  <si>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</si>
  <si>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</si>
  <si>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</si>
  <si>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</si>
  <si>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</si>
  <si>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</si>
  <si>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</si>
  <si>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</si>
  <si>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</si>
  <si>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</si>
  <si>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</si>
  <si>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</si>
  <si>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</si>
  <si>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</si>
  <si>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</si>
  <si>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</si>
  <si>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</si>
  <si>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</si>
  <si>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</si>
  <si>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</si>
  <si>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</si>
  <si>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</si>
  <si>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</si>
  <si>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</si>
  <si>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</si>
  <si>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</si>
  <si>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</si>
  <si>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</si>
  <si>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</si>
  <si>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</si>
  <si>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</si>
  <si>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</si>
  <si>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</si>
  <si>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</si>
  <si>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</si>
  <si>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</si>
  <si>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</si>
  <si>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</si>
  <si>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Maj 2024</t>
  </si>
  <si>
    <t>Maj 2023</t>
  </si>
  <si>
    <t>Styczeń - Maj 2024</t>
  </si>
  <si>
    <t>Styczeń - Maj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</si>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</sst>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8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58" zoomScale="70" zoomScaleNormal="115" zoomScalePageLayoutView="70" workbookViewId="0">
      <selection activeCell="H77" sqref="H77"/>
    </sheetView>
  </sheetViews>
  <sheetFormatPr defaultColWidth="3.36328125" defaultRowHeight="12.6" x14ac:dyDescent="0.2"/>
  <cols>
    <col min="1" max="1" width="40.08984375" style="16" customWidth="1"/>
    <col min="2" max="3" width="19.36328125" style="16" customWidth="1"/>
    <col min="4" max="4" width="10.36328125" style="16" customWidth="1"/>
    <col min="5" max="6" width="19" style="16" customWidth="1"/>
    <col min="7" max="7" width="10.36328125" style="16" customWidth="1"/>
    <col min="8" max="8" width="45.26953125" style="16" bestFit="1" customWidth="1"/>
    <col min="9" max="9" width="16.453125" style="17" bestFit="1" customWidth="1"/>
    <col min="10" max="16384" width="3.36328125" style="16"/>
  </cols>
  <sheetData>
    <row r="1" spans="1:8" ht="14.4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89" t="s">
        <v>12</v>
      </c>
      <c r="B3" s="90"/>
      <c r="C3" s="90"/>
      <c r="D3" s="90"/>
      <c r="E3" s="90"/>
      <c r="F3" s="90"/>
      <c r="G3" s="91"/>
    </row>
    <row r="4" spans="1:8" x14ac:dyDescent="0.2">
      <c r="A4" s="23" t="s">
        <v>7</v>
      </c>
      <c r="B4" s="4">
        <v>32922960498.760502</v>
      </c>
      <c r="C4" s="4">
        <v>22490766085.0905</v>
      </c>
      <c r="D4" s="5">
        <v>46.384344464752033</v>
      </c>
      <c r="E4" s="4">
        <v>150962044120.04199</v>
      </c>
      <c r="F4" s="4">
        <v>112134927985.293</v>
      </c>
      <c r="G4" s="24">
        <v>34.625354323000359</v>
      </c>
    </row>
    <row r="5" spans="1:8" x14ac:dyDescent="0.2">
      <c r="A5" s="23" t="s">
        <v>8</v>
      </c>
      <c r="B5" s="4">
        <v>32845688554.880501</v>
      </c>
      <c r="C5" s="4">
        <v>22174444608.780499</v>
      </c>
      <c r="D5" s="5">
        <v>48.124064139466526</v>
      </c>
      <c r="E5" s="4">
        <v>146824301370.702</v>
      </c>
      <c r="F5" s="4">
        <v>109528274081.883</v>
      </c>
      <c r="G5" s="24">
        <v>34.051506427405776</v>
      </c>
    </row>
    <row r="6" spans="1:8" ht="12.75" customHeight="1" x14ac:dyDescent="0.2">
      <c r="A6" s="23" t="s">
        <v>9</v>
      </c>
      <c r="B6" s="4">
        <v>77271943.879999995</v>
      </c>
      <c r="C6" s="4">
        <v>316321476.31</v>
      </c>
      <c r="D6" s="5">
        <v>-75.571704842363502</v>
      </c>
      <c r="E6" s="4">
        <v>4137742749.3400002</v>
      </c>
      <c r="F6" s="4">
        <v>2606653903.4099998</v>
      </c>
      <c r="G6" s="6">
        <v>58.737711359649403</v>
      </c>
    </row>
    <row r="7" spans="1:8" x14ac:dyDescent="0.2">
      <c r="A7" s="23" t="s">
        <v>10</v>
      </c>
      <c r="B7" s="4">
        <v>3612867</v>
      </c>
      <c r="C7" s="4">
        <v>2697769</v>
      </c>
      <c r="D7" s="5">
        <v>33.920546940824067</v>
      </c>
      <c r="E7" s="4">
        <v>16650427</v>
      </c>
      <c r="F7" s="4">
        <v>13253974</v>
      </c>
      <c r="G7" s="6">
        <v>25.625921704690224</v>
      </c>
    </row>
    <row r="8" spans="1:8" x14ac:dyDescent="0.2">
      <c r="A8" s="23" t="s">
        <v>11</v>
      </c>
      <c r="B8" s="25">
        <v>86315.26</v>
      </c>
      <c r="C8" s="25">
        <v>62285.97</v>
      </c>
      <c r="D8" s="5">
        <v>38.578976934934126</v>
      </c>
      <c r="E8" s="25">
        <v>86315.26</v>
      </c>
      <c r="F8" s="25">
        <v>62285.97</v>
      </c>
      <c r="G8" s="6">
        <v>38.578976934934126</v>
      </c>
    </row>
    <row r="9" spans="1:8" x14ac:dyDescent="0.2">
      <c r="A9" s="89" t="s">
        <v>13</v>
      </c>
      <c r="B9" s="90"/>
      <c r="C9" s="90"/>
      <c r="D9" s="90"/>
      <c r="E9" s="90"/>
      <c r="F9" s="90"/>
      <c r="G9" s="91"/>
    </row>
    <row r="10" spans="1:8" x14ac:dyDescent="0.2">
      <c r="A10" s="23" t="s">
        <v>14</v>
      </c>
      <c r="B10" s="4">
        <v>1642284427.74</v>
      </c>
      <c r="C10" s="4">
        <v>1055925933.75</v>
      </c>
      <c r="D10" s="5">
        <v>55.530267346272581</v>
      </c>
      <c r="E10" s="4">
        <v>1411772128.5599999</v>
      </c>
      <c r="F10" s="4">
        <v>1063381301.77</v>
      </c>
      <c r="G10" s="6">
        <v>32.762549633899219</v>
      </c>
    </row>
    <row r="11" spans="1:8" ht="12.75" customHeight="1" x14ac:dyDescent="0.2">
      <c r="A11" s="23" t="s">
        <v>15</v>
      </c>
      <c r="B11" s="4">
        <v>3863597.19</v>
      </c>
      <c r="C11" s="4">
        <v>15062927.439999999</v>
      </c>
      <c r="D11" s="5">
        <v>-74.350290105360827</v>
      </c>
      <c r="E11" s="4">
        <v>39785987.969999999</v>
      </c>
      <c r="F11" s="4">
        <v>25307319.449999999</v>
      </c>
      <c r="G11" s="6">
        <v>57.211387198101704</v>
      </c>
      <c r="H11" s="16" t="s">
        <v>1</v>
      </c>
    </row>
    <row r="12" spans="1:8" ht="13.2" thickBot="1" x14ac:dyDescent="0.25">
      <c r="A12" s="26" t="s">
        <v>10</v>
      </c>
      <c r="B12" s="2">
        <v>180643</v>
      </c>
      <c r="C12" s="2">
        <v>128465</v>
      </c>
      <c r="D12" s="9">
        <v>40.61651033355389</v>
      </c>
      <c r="E12" s="2">
        <v>160100</v>
      </c>
      <c r="F12" s="2">
        <v>128679</v>
      </c>
      <c r="G12" s="10">
        <v>24.418125723700058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8" t="s">
        <v>0</v>
      </c>
      <c r="B14" s="19" t="str">
        <f t="shared" ref="B14:G14" si="0">B2</f>
        <v>Maj 2024</v>
      </c>
      <c r="C14" s="19" t="str">
        <f t="shared" si="0"/>
        <v>Maj 2023</v>
      </c>
      <c r="D14" s="20" t="str">
        <f t="shared" si="0"/>
        <v xml:space="preserve">Zmiana % </v>
      </c>
      <c r="E14" s="21" t="str">
        <f t="shared" si="0"/>
        <v>Styczeń - Maj 2024</v>
      </c>
      <c r="F14" s="19" t="str">
        <f t="shared" si="0"/>
        <v>Styczeń - Maj 2023</v>
      </c>
      <c r="G14" s="22" t="str">
        <f t="shared" si="0"/>
        <v>Zmiana %</v>
      </c>
    </row>
    <row r="15" spans="1:8" x14ac:dyDescent="0.2">
      <c r="A15" s="89" t="s">
        <v>12</v>
      </c>
      <c r="B15" s="90"/>
      <c r="C15" s="90"/>
      <c r="D15" s="90"/>
      <c r="E15" s="90"/>
      <c r="F15" s="90"/>
      <c r="G15" s="91"/>
    </row>
    <row r="16" spans="1:8" x14ac:dyDescent="0.2">
      <c r="A16" s="23" t="s">
        <v>7</v>
      </c>
      <c r="B16" s="4">
        <v>128945497.95990001</v>
      </c>
      <c r="C16" s="4">
        <v>184914301.7604</v>
      </c>
      <c r="D16" s="5">
        <v>-30.267428353389747</v>
      </c>
      <c r="E16" s="4">
        <v>884147620.28799999</v>
      </c>
      <c r="F16" s="4">
        <v>1005215824.5635</v>
      </c>
      <c r="G16" s="6">
        <v>-12.044001031129026</v>
      </c>
    </row>
    <row r="17" spans="1:7" x14ac:dyDescent="0.2">
      <c r="A17" s="23" t="s">
        <v>14</v>
      </c>
      <c r="B17" s="4">
        <v>127789974.4699</v>
      </c>
      <c r="C17" s="4">
        <v>183573128.6004</v>
      </c>
      <c r="D17" s="5">
        <v>-30.387429007612642</v>
      </c>
      <c r="E17" s="4">
        <v>876634060.95799994</v>
      </c>
      <c r="F17" s="4">
        <v>961224489.60350001</v>
      </c>
      <c r="G17" s="6">
        <v>-8.8002781411024138</v>
      </c>
    </row>
    <row r="18" spans="1:7" ht="12.75" customHeight="1" x14ac:dyDescent="0.2">
      <c r="A18" s="23" t="s">
        <v>15</v>
      </c>
      <c r="B18" s="4">
        <v>1155523.49</v>
      </c>
      <c r="C18" s="4">
        <v>1341173.1599999999</v>
      </c>
      <c r="D18" s="5">
        <v>-13.842334124849319</v>
      </c>
      <c r="E18" s="4">
        <v>7513559.3300000001</v>
      </c>
      <c r="F18" s="4">
        <v>43991334.960000001</v>
      </c>
      <c r="G18" s="6">
        <v>-82.92036525640367</v>
      </c>
    </row>
    <row r="19" spans="1:7" x14ac:dyDescent="0.2">
      <c r="A19" s="23" t="s">
        <v>10</v>
      </c>
      <c r="B19" s="4">
        <v>120858</v>
      </c>
      <c r="C19" s="4">
        <v>128536</v>
      </c>
      <c r="D19" s="5">
        <v>-5.9734237878882208</v>
      </c>
      <c r="E19" s="4">
        <v>687202</v>
      </c>
      <c r="F19" s="4">
        <v>675576</v>
      </c>
      <c r="G19" s="6">
        <v>1.7209018674434917</v>
      </c>
    </row>
    <row r="20" spans="1:7" x14ac:dyDescent="0.2">
      <c r="A20" s="23" t="s">
        <v>16</v>
      </c>
      <c r="B20" s="25">
        <v>276.2</v>
      </c>
      <c r="C20" s="25">
        <v>328.38</v>
      </c>
      <c r="D20" s="5">
        <v>-15.890127291552469</v>
      </c>
      <c r="E20" s="25">
        <v>276.2</v>
      </c>
      <c r="F20" s="25">
        <v>328.38</v>
      </c>
      <c r="G20" s="6">
        <v>-15.890127291552469</v>
      </c>
    </row>
    <row r="21" spans="1:7" x14ac:dyDescent="0.2">
      <c r="A21" s="89" t="s">
        <v>13</v>
      </c>
      <c r="B21" s="90" t="s">
        <v>17</v>
      </c>
      <c r="C21" s="90" t="s">
        <v>17</v>
      </c>
      <c r="D21" s="90" t="s">
        <v>17</v>
      </c>
      <c r="E21" s="90"/>
      <c r="F21" s="90"/>
      <c r="G21" s="91"/>
    </row>
    <row r="22" spans="1:7" x14ac:dyDescent="0.2">
      <c r="A22" s="23" t="s">
        <v>18</v>
      </c>
      <c r="B22" s="4">
        <v>6389498.7199999997</v>
      </c>
      <c r="C22" s="4">
        <v>8741577.5500000007</v>
      </c>
      <c r="D22" s="5">
        <v>-26.906800477906877</v>
      </c>
      <c r="E22" s="4">
        <v>8429173.6600000001</v>
      </c>
      <c r="F22" s="4">
        <v>9332276.5999999996</v>
      </c>
      <c r="G22" s="6">
        <v>-9.6771985948209007</v>
      </c>
    </row>
    <row r="23" spans="1:7" ht="12.75" customHeight="1" x14ac:dyDescent="0.2">
      <c r="A23" s="23" t="s">
        <v>19</v>
      </c>
      <c r="B23" s="4">
        <v>57776.17</v>
      </c>
      <c r="C23" s="4">
        <v>63865.39</v>
      </c>
      <c r="D23" s="5">
        <v>-9.534459900738101</v>
      </c>
      <c r="E23" s="4">
        <v>72245.759999999995</v>
      </c>
      <c r="F23" s="4">
        <v>427100.34</v>
      </c>
      <c r="G23" s="6">
        <v>-83.08459318950672</v>
      </c>
    </row>
    <row r="24" spans="1:7" ht="13.2" thickBot="1" x14ac:dyDescent="0.25">
      <c r="A24" s="26" t="s">
        <v>20</v>
      </c>
      <c r="B24" s="2">
        <v>6043</v>
      </c>
      <c r="C24" s="2">
        <v>6121</v>
      </c>
      <c r="D24" s="9">
        <v>-1.2743015847083816</v>
      </c>
      <c r="E24" s="2">
        <v>6608</v>
      </c>
      <c r="F24" s="2">
        <v>6559</v>
      </c>
      <c r="G24" s="10">
        <v>0.74706510138740079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8" t="s">
        <v>2</v>
      </c>
      <c r="B26" s="19" t="str">
        <f t="shared" ref="B26:G26" si="1">B2</f>
        <v>Maj 2024</v>
      </c>
      <c r="C26" s="19" t="str">
        <f t="shared" si="1"/>
        <v>Maj 2023</v>
      </c>
      <c r="D26" s="20" t="str">
        <f t="shared" si="1"/>
        <v xml:space="preserve">Zmiana % </v>
      </c>
      <c r="E26" s="19" t="str">
        <f t="shared" si="1"/>
        <v>Styczeń - Maj 2024</v>
      </c>
      <c r="F26" s="19" t="str">
        <f t="shared" si="1"/>
        <v>Styczeń - Maj 2023</v>
      </c>
      <c r="G26" s="22" t="str">
        <f t="shared" si="1"/>
        <v>Zmiana %</v>
      </c>
    </row>
    <row r="27" spans="1:7" ht="13.2" thickBot="1" x14ac:dyDescent="0.25">
      <c r="A27" s="32" t="s">
        <v>7</v>
      </c>
      <c r="B27" s="2">
        <v>912695.64</v>
      </c>
      <c r="C27" s="73">
        <v>498640.15</v>
      </c>
      <c r="D27" s="88">
        <v>83.04</v>
      </c>
      <c r="E27" s="77">
        <v>7207661.2300000004</v>
      </c>
      <c r="F27" s="73">
        <v>2290018.8199999998</v>
      </c>
      <c r="G27" s="54">
        <v>214.74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15" t="s">
        <v>21</v>
      </c>
      <c r="B29" s="35"/>
      <c r="C29" s="35"/>
      <c r="D29" s="27"/>
      <c r="E29" s="35"/>
      <c r="F29" s="35"/>
      <c r="G29" s="27"/>
    </row>
    <row r="30" spans="1:7" ht="24.6" customHeight="1" x14ac:dyDescent="0.2">
      <c r="A30" s="18" t="s">
        <v>22</v>
      </c>
      <c r="B30" s="19" t="str">
        <f t="shared" ref="B30:G30" si="2">B2</f>
        <v>Maj 2024</v>
      </c>
      <c r="C30" s="19" t="str">
        <f t="shared" si="2"/>
        <v>Maj 2023</v>
      </c>
      <c r="D30" s="20" t="str">
        <f t="shared" si="2"/>
        <v xml:space="preserve">Zmiana % </v>
      </c>
      <c r="E30" s="21" t="str">
        <f t="shared" si="2"/>
        <v>Styczeń - Maj 2024</v>
      </c>
      <c r="F30" s="19" t="str">
        <f t="shared" si="2"/>
        <v>Styczeń - Maj 2023</v>
      </c>
      <c r="G30" s="22" t="str">
        <f t="shared" si="2"/>
        <v>Zmiana %</v>
      </c>
    </row>
    <row r="31" spans="1:7" x14ac:dyDescent="0.2">
      <c r="A31" s="89" t="s">
        <v>12</v>
      </c>
      <c r="B31" s="90"/>
      <c r="C31" s="90"/>
      <c r="D31" s="90"/>
      <c r="E31" s="90"/>
      <c r="F31" s="90"/>
      <c r="G31" s="91"/>
    </row>
    <row r="32" spans="1:7" ht="12.75" customHeight="1" x14ac:dyDescent="0.2">
      <c r="A32" s="36" t="s">
        <v>23</v>
      </c>
      <c r="B32" s="37">
        <v>840601</v>
      </c>
      <c r="C32" s="37">
        <v>1018045</v>
      </c>
      <c r="D32" s="38">
        <v>-17.429877854122367</v>
      </c>
      <c r="E32" s="37">
        <v>5506466</v>
      </c>
      <c r="F32" s="37">
        <v>5707047</v>
      </c>
      <c r="G32" s="39">
        <v>-3.514619732411528</v>
      </c>
    </row>
    <row r="33" spans="1:11" x14ac:dyDescent="0.2">
      <c r="A33" s="3" t="s">
        <v>25</v>
      </c>
      <c r="B33" s="4">
        <v>519085</v>
      </c>
      <c r="C33" s="4">
        <v>634662</v>
      </c>
      <c r="D33" s="5">
        <v>-18.210795667615198</v>
      </c>
      <c r="E33" s="4">
        <v>3521481</v>
      </c>
      <c r="F33" s="4">
        <v>3505725</v>
      </c>
      <c r="G33" s="6">
        <v>0.44943627922897633</v>
      </c>
      <c r="H33" s="40"/>
    </row>
    <row r="34" spans="1:11" x14ac:dyDescent="0.2">
      <c r="A34" s="3" t="s">
        <v>26</v>
      </c>
      <c r="B34" s="4">
        <v>144407</v>
      </c>
      <c r="C34" s="4">
        <v>88526</v>
      </c>
      <c r="D34" s="5">
        <v>63.123828027923999</v>
      </c>
      <c r="E34" s="4">
        <v>606762</v>
      </c>
      <c r="F34" s="4">
        <v>568527</v>
      </c>
      <c r="G34" s="6">
        <v>6.7252742613807204</v>
      </c>
      <c r="H34" s="40"/>
    </row>
    <row r="35" spans="1:11" x14ac:dyDescent="0.2">
      <c r="A35" s="3" t="s">
        <v>27</v>
      </c>
      <c r="B35" s="4">
        <v>161808</v>
      </c>
      <c r="C35" s="4">
        <v>263502</v>
      </c>
      <c r="D35" s="5">
        <v>-38.593255459161604</v>
      </c>
      <c r="E35" s="4">
        <v>1300990</v>
      </c>
      <c r="F35" s="4">
        <v>1504190</v>
      </c>
      <c r="G35" s="6">
        <v>-13.508931717402717</v>
      </c>
      <c r="H35" s="40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" t="s">
        <v>72</v>
      </c>
    </row>
    <row r="37" spans="1:11" x14ac:dyDescent="0.2">
      <c r="A37" s="3" t="s">
        <v>29</v>
      </c>
      <c r="B37" s="4">
        <v>15301</v>
      </c>
      <c r="C37" s="4">
        <v>31355</v>
      </c>
      <c r="D37" s="5">
        <v>-51.200765428161375</v>
      </c>
      <c r="E37" s="4">
        <v>77233</v>
      </c>
      <c r="F37" s="4">
        <v>128605</v>
      </c>
      <c r="G37" s="6">
        <v>-39.945569767893943</v>
      </c>
    </row>
    <row r="38" spans="1:11" x14ac:dyDescent="0.2">
      <c r="A38" s="89" t="s">
        <v>13</v>
      </c>
      <c r="B38" s="90"/>
      <c r="C38" s="90"/>
      <c r="D38" s="90"/>
      <c r="E38" s="90"/>
      <c r="F38" s="90"/>
      <c r="G38" s="91"/>
      <c r="H38" s="41"/>
    </row>
    <row r="39" spans="1:11" ht="12.75" customHeight="1" x14ac:dyDescent="0.2">
      <c r="A39" s="92" t="s">
        <v>23</v>
      </c>
      <c r="B39" s="93"/>
      <c r="C39" s="93"/>
      <c r="D39" s="93"/>
      <c r="E39" s="93"/>
      <c r="F39" s="93"/>
      <c r="G39" s="94"/>
      <c r="H39" s="41"/>
    </row>
    <row r="40" spans="1:11" x14ac:dyDescent="0.2">
      <c r="A40" s="3" t="s">
        <v>25</v>
      </c>
      <c r="B40" s="4">
        <v>25954</v>
      </c>
      <c r="C40" s="4">
        <v>30222</v>
      </c>
      <c r="D40" s="5">
        <v>-14.122162662960758</v>
      </c>
      <c r="E40" s="4">
        <v>33860</v>
      </c>
      <c r="F40" s="4">
        <v>34036</v>
      </c>
      <c r="G40" s="6">
        <v>-0.51709954166176963</v>
      </c>
      <c r="H40" s="41"/>
    </row>
    <row r="41" spans="1:11" x14ac:dyDescent="0.2">
      <c r="A41" s="3" t="s">
        <v>26</v>
      </c>
      <c r="B41" s="4">
        <v>7220</v>
      </c>
      <c r="C41" s="4">
        <v>4216</v>
      </c>
      <c r="D41" s="5">
        <v>71.252371916508523</v>
      </c>
      <c r="E41" s="4">
        <v>5834</v>
      </c>
      <c r="F41" s="4">
        <v>5520</v>
      </c>
      <c r="G41" s="6">
        <v>5.688405797101459</v>
      </c>
      <c r="H41" s="41"/>
    </row>
    <row r="42" spans="1:11" x14ac:dyDescent="0.2">
      <c r="A42" s="3" t="s">
        <v>27</v>
      </c>
      <c r="B42" s="4">
        <v>8090</v>
      </c>
      <c r="C42" s="4">
        <v>12548</v>
      </c>
      <c r="D42" s="5">
        <v>-35.527574115396874</v>
      </c>
      <c r="E42" s="4">
        <v>12510</v>
      </c>
      <c r="F42" s="4">
        <v>14604</v>
      </c>
      <c r="G42" s="6">
        <v>-14.338537387017258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" t="s">
        <v>72</v>
      </c>
    </row>
    <row r="44" spans="1:11" x14ac:dyDescent="0.2">
      <c r="A44" s="12" t="s">
        <v>29</v>
      </c>
      <c r="B44" s="11">
        <v>765</v>
      </c>
      <c r="C44" s="11">
        <v>1493</v>
      </c>
      <c r="D44" s="13">
        <v>-48.760884125920967</v>
      </c>
      <c r="E44" s="11">
        <v>743</v>
      </c>
      <c r="F44" s="11">
        <v>1249</v>
      </c>
      <c r="G44" s="14">
        <v>-40.51240992794235</v>
      </c>
    </row>
    <row r="45" spans="1:11" x14ac:dyDescent="0.2">
      <c r="A45" s="89" t="s">
        <v>24</v>
      </c>
      <c r="B45" s="90"/>
      <c r="C45" s="90"/>
      <c r="D45" s="90"/>
      <c r="E45" s="90"/>
      <c r="F45" s="90"/>
      <c r="G45" s="91"/>
      <c r="K45" s="42"/>
    </row>
    <row r="46" spans="1:11" x14ac:dyDescent="0.2">
      <c r="A46" s="3" t="s">
        <v>25</v>
      </c>
      <c r="B46" s="4">
        <v>75584</v>
      </c>
      <c r="C46" s="4">
        <v>70906</v>
      </c>
      <c r="D46" s="5">
        <v>6.5974670690773785</v>
      </c>
      <c r="E46" s="4">
        <v>75584</v>
      </c>
      <c r="F46" s="4">
        <v>70906</v>
      </c>
      <c r="G46" s="6">
        <v>6.5974670690773785</v>
      </c>
    </row>
    <row r="47" spans="1:11" x14ac:dyDescent="0.2">
      <c r="A47" s="3" t="s">
        <v>26</v>
      </c>
      <c r="B47" s="4">
        <v>50172</v>
      </c>
      <c r="C47" s="4">
        <v>29543</v>
      </c>
      <c r="D47" s="5">
        <v>69.827031784178999</v>
      </c>
      <c r="E47" s="4">
        <v>50172</v>
      </c>
      <c r="F47" s="4">
        <v>29543</v>
      </c>
      <c r="G47" s="6">
        <v>69.827031784178999</v>
      </c>
    </row>
    <row r="48" spans="1:11" x14ac:dyDescent="0.2">
      <c r="A48" s="3" t="s">
        <v>27</v>
      </c>
      <c r="B48" s="4">
        <v>313758</v>
      </c>
      <c r="C48" s="4">
        <v>271507</v>
      </c>
      <c r="D48" s="5">
        <v>15.561661393628889</v>
      </c>
      <c r="E48" s="4">
        <v>313758</v>
      </c>
      <c r="F48" s="4">
        <v>271507</v>
      </c>
      <c r="G48" s="6">
        <v>15.561661393628889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" t="s">
        <v>72</v>
      </c>
    </row>
    <row r="50" spans="1:8" ht="13.2" thickBot="1" x14ac:dyDescent="0.25">
      <c r="A50" s="1" t="s">
        <v>29</v>
      </c>
      <c r="B50" s="2">
        <v>8631</v>
      </c>
      <c r="C50" s="2">
        <v>26168</v>
      </c>
      <c r="D50" s="9">
        <v>-67.016967288291042</v>
      </c>
      <c r="E50" s="2">
        <v>8631</v>
      </c>
      <c r="F50" s="2">
        <v>26168</v>
      </c>
      <c r="G50" s="10">
        <v>-67.016967288291042</v>
      </c>
    </row>
    <row r="51" spans="1:8" ht="22.5" customHeight="1" x14ac:dyDescent="0.2">
      <c r="A51" s="43"/>
      <c r="B51" s="44"/>
      <c r="C51" s="44"/>
      <c r="D51" s="45"/>
      <c r="E51" s="44"/>
      <c r="F51" s="44"/>
      <c r="G51" s="45"/>
    </row>
    <row r="52" spans="1:8" ht="13.2" thickBot="1" x14ac:dyDescent="0.2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2">
      <c r="A53" s="18" t="s">
        <v>31</v>
      </c>
      <c r="B53" s="19" t="str">
        <f t="shared" ref="B53:G53" si="3">B2</f>
        <v>Maj 2024</v>
      </c>
      <c r="C53" s="19" t="str">
        <f t="shared" si="3"/>
        <v>Maj 2023</v>
      </c>
      <c r="D53" s="20" t="str">
        <f t="shared" si="3"/>
        <v xml:space="preserve">Zmiana % </v>
      </c>
      <c r="E53" s="21" t="str">
        <f t="shared" si="3"/>
        <v>Styczeń - Maj 2024</v>
      </c>
      <c r="F53" s="19" t="str">
        <f t="shared" si="3"/>
        <v>Styczeń - Maj 2023</v>
      </c>
      <c r="G53" s="22" t="str">
        <f t="shared" si="3"/>
        <v>Zmiana %</v>
      </c>
    </row>
    <row r="54" spans="1:8" x14ac:dyDescent="0.2">
      <c r="A54" s="3" t="s">
        <v>63</v>
      </c>
      <c r="B54" s="47">
        <v>112.94</v>
      </c>
      <c r="C54" s="47">
        <v>100.86</v>
      </c>
      <c r="D54" s="5">
        <v>11.976997818758672</v>
      </c>
      <c r="E54" s="47">
        <v>112.94</v>
      </c>
      <c r="F54" s="47">
        <v>100.86</v>
      </c>
      <c r="G54" s="6">
        <v>11.976997818758672</v>
      </c>
    </row>
    <row r="55" spans="1:8" x14ac:dyDescent="0.2">
      <c r="A55" s="3" t="s">
        <v>7</v>
      </c>
      <c r="B55" s="4">
        <v>566961696.028</v>
      </c>
      <c r="C55" s="4">
        <v>639570123.58459997</v>
      </c>
      <c r="D55" s="5">
        <v>-11.352692203577519</v>
      </c>
      <c r="E55" s="4">
        <v>2629664329.4130001</v>
      </c>
      <c r="F55" s="4">
        <v>2835303642.7171998</v>
      </c>
      <c r="G55" s="6">
        <v>-7.252814485404679</v>
      </c>
    </row>
    <row r="56" spans="1:8" x14ac:dyDescent="0.2">
      <c r="A56" s="3" t="s">
        <v>14</v>
      </c>
      <c r="B56" s="4">
        <v>515187141.71799999</v>
      </c>
      <c r="C56" s="4">
        <v>628544240.34459996</v>
      </c>
      <c r="D56" s="5">
        <v>-18.034863952369019</v>
      </c>
      <c r="E56" s="4">
        <v>2149435982.973</v>
      </c>
      <c r="F56" s="4">
        <v>2771550814.0172</v>
      </c>
      <c r="G56" s="6">
        <v>-22.446452285768526</v>
      </c>
    </row>
    <row r="57" spans="1:8" x14ac:dyDescent="0.2">
      <c r="A57" s="3" t="s">
        <v>15</v>
      </c>
      <c r="B57" s="4">
        <v>51774554.310000002</v>
      </c>
      <c r="C57" s="4">
        <v>11025883.24</v>
      </c>
      <c r="D57" s="7">
        <v>369.57285129023376</v>
      </c>
      <c r="E57" s="4">
        <v>480228346.44</v>
      </c>
      <c r="F57" s="4">
        <v>63752828.700000003</v>
      </c>
      <c r="G57" s="6">
        <v>653.26594322551216</v>
      </c>
      <c r="H57" s="40"/>
    </row>
    <row r="58" spans="1:8" ht="15" customHeight="1" thickBot="1" x14ac:dyDescent="0.25">
      <c r="A58" s="1" t="s">
        <v>10</v>
      </c>
      <c r="B58" s="2">
        <v>11329</v>
      </c>
      <c r="C58" s="2">
        <v>11130</v>
      </c>
      <c r="D58" s="9">
        <v>1.7879604672057514</v>
      </c>
      <c r="E58" s="2">
        <v>59440</v>
      </c>
      <c r="F58" s="2">
        <v>53244</v>
      </c>
      <c r="G58" s="10">
        <v>11.636991961535582</v>
      </c>
      <c r="H58" s="40"/>
    </row>
    <row r="59" spans="1:8" ht="13.2" thickBot="1" x14ac:dyDescent="0.25">
      <c r="A59" s="48"/>
      <c r="B59" s="49"/>
      <c r="C59" s="49"/>
      <c r="D59" s="50"/>
      <c r="E59" s="49"/>
      <c r="F59" s="49"/>
      <c r="G59" s="50"/>
    </row>
    <row r="60" spans="1:8" ht="26.1" customHeight="1" x14ac:dyDescent="0.2">
      <c r="A60" s="18" t="s">
        <v>32</v>
      </c>
      <c r="B60" s="19" t="str">
        <f t="shared" ref="B60:G60" si="4">B2</f>
        <v>Maj 2024</v>
      </c>
      <c r="C60" s="19" t="str">
        <f t="shared" si="4"/>
        <v>Maj 2023</v>
      </c>
      <c r="D60" s="20" t="str">
        <f t="shared" si="4"/>
        <v xml:space="preserve">Zmiana % </v>
      </c>
      <c r="E60" s="21" t="str">
        <f t="shared" si="4"/>
        <v>Styczeń - Maj 2024</v>
      </c>
      <c r="F60" s="19" t="str">
        <f t="shared" si="4"/>
        <v>Styczeń - Maj 2023</v>
      </c>
      <c r="G60" s="22" t="str">
        <f t="shared" si="4"/>
        <v>Zmiana %</v>
      </c>
    </row>
    <row r="61" spans="1:8" x14ac:dyDescent="0.2">
      <c r="A61" s="3" t="s">
        <v>64</v>
      </c>
      <c r="B61" s="4">
        <v>13193460650</v>
      </c>
      <c r="C61" s="4">
        <v>9584704000</v>
      </c>
      <c r="D61" s="5">
        <v>38</v>
      </c>
      <c r="E61" s="4">
        <v>67678394525</v>
      </c>
      <c r="F61" s="4">
        <v>48616420975</v>
      </c>
      <c r="G61" s="86">
        <v>39</v>
      </c>
    </row>
    <row r="62" spans="1:8" ht="12.75" customHeight="1" thickBot="1" x14ac:dyDescent="0.25">
      <c r="A62" s="1" t="s">
        <v>33</v>
      </c>
      <c r="B62" s="67">
        <v>88201597207.619995</v>
      </c>
      <c r="C62" s="67">
        <v>38465539516.730003</v>
      </c>
      <c r="D62" s="9">
        <v>129</v>
      </c>
      <c r="E62" s="67">
        <v>191149981720.64001</v>
      </c>
      <c r="F62" s="2">
        <v>117983240893.53</v>
      </c>
      <c r="G62" s="87">
        <v>62</v>
      </c>
    </row>
    <row r="63" spans="1:8" ht="22.5" customHeight="1" x14ac:dyDescent="0.2">
      <c r="A63" s="43"/>
      <c r="B63" s="51"/>
      <c r="C63" s="51"/>
      <c r="D63" s="52"/>
      <c r="E63" s="51"/>
      <c r="F63" s="51"/>
      <c r="G63" s="52"/>
      <c r="H63" s="40"/>
    </row>
    <row r="64" spans="1:8" ht="12.6" customHeight="1" thickBot="1" x14ac:dyDescent="0.25">
      <c r="A64" s="15" t="s">
        <v>34</v>
      </c>
      <c r="B64" s="27"/>
      <c r="C64" s="27"/>
      <c r="D64" s="27"/>
      <c r="E64" s="27"/>
      <c r="F64" s="27"/>
      <c r="G64" s="27"/>
    </row>
    <row r="65" spans="1:7" ht="24.6" customHeight="1" x14ac:dyDescent="0.2">
      <c r="A65" s="18" t="s">
        <v>35</v>
      </c>
      <c r="B65" s="19" t="str">
        <f t="shared" ref="B65:G65" si="5">B2</f>
        <v>Maj 2024</v>
      </c>
      <c r="C65" s="19" t="str">
        <f t="shared" si="5"/>
        <v>Maj 2023</v>
      </c>
      <c r="D65" s="20" t="str">
        <f t="shared" si="5"/>
        <v xml:space="preserve">Zmiana % </v>
      </c>
      <c r="E65" s="21" t="str">
        <f t="shared" si="5"/>
        <v>Styczeń - Maj 2024</v>
      </c>
      <c r="F65" s="19" t="str">
        <f t="shared" si="5"/>
        <v>Styczeń - Maj 2023</v>
      </c>
      <c r="G65" s="22" t="str">
        <f t="shared" si="5"/>
        <v>Zmiana %</v>
      </c>
    </row>
    <row r="66" spans="1:7" x14ac:dyDescent="0.2">
      <c r="A66" s="95" t="s">
        <v>36</v>
      </c>
      <c r="B66" s="96"/>
      <c r="C66" s="96"/>
      <c r="D66" s="96"/>
      <c r="E66" s="96"/>
      <c r="F66" s="96"/>
      <c r="G66" s="97"/>
    </row>
    <row r="67" spans="1:7" x14ac:dyDescent="0.2">
      <c r="A67" s="3" t="s">
        <v>37</v>
      </c>
      <c r="B67" s="4">
        <v>204617188.59200001</v>
      </c>
      <c r="C67" s="4">
        <v>155475806.33000001</v>
      </c>
      <c r="D67" s="5">
        <v>31.607092718783903</v>
      </c>
      <c r="E67" s="4">
        <v>995985842.19449997</v>
      </c>
      <c r="F67" s="4">
        <v>1011882614.95</v>
      </c>
      <c r="G67" s="6">
        <v>-1.5710095737029306</v>
      </c>
    </row>
    <row r="68" spans="1:7" x14ac:dyDescent="0.2">
      <c r="A68" s="3" t="s">
        <v>38</v>
      </c>
      <c r="B68" s="4">
        <v>2774236.07</v>
      </c>
      <c r="C68" s="4">
        <v>2766875.44</v>
      </c>
      <c r="D68" s="5">
        <v>0.2660267930239657</v>
      </c>
      <c r="E68" s="4">
        <v>19006210.309999999</v>
      </c>
      <c r="F68" s="4">
        <v>13708359.470000001</v>
      </c>
      <c r="G68" s="6">
        <v>38.646862533726647</v>
      </c>
    </row>
    <row r="69" spans="1:7" x14ac:dyDescent="0.2">
      <c r="A69" s="12" t="s">
        <v>39</v>
      </c>
      <c r="B69" s="11">
        <v>75745.48</v>
      </c>
      <c r="C69" s="11">
        <v>0</v>
      </c>
      <c r="D69" s="7" t="s">
        <v>72</v>
      </c>
      <c r="E69" s="11">
        <v>147761.74</v>
      </c>
      <c r="F69" s="11">
        <v>0</v>
      </c>
      <c r="G69" s="6" t="s">
        <v>72</v>
      </c>
    </row>
    <row r="70" spans="1:7" ht="13.2" thickBot="1" x14ac:dyDescent="0.25">
      <c r="A70" s="1" t="s">
        <v>67</v>
      </c>
      <c r="B70" s="2">
        <v>83028087.859999999</v>
      </c>
      <c r="C70" s="2">
        <v>71785799.734999999</v>
      </c>
      <c r="D70" s="53">
        <v>15.660880238851327</v>
      </c>
      <c r="E70" s="2">
        <v>581026543.86500001</v>
      </c>
      <c r="F70" s="2">
        <v>460517296.01499999</v>
      </c>
      <c r="G70" s="54">
        <v>26.168234915996468</v>
      </c>
    </row>
    <row r="71" spans="1:7" ht="21.75" customHeight="1" x14ac:dyDescent="0.2">
      <c r="A71" s="43"/>
      <c r="B71" s="44"/>
      <c r="C71" s="44"/>
      <c r="D71" s="55"/>
      <c r="E71" s="44"/>
      <c r="F71" s="44"/>
      <c r="G71" s="55"/>
    </row>
    <row r="72" spans="1:7" ht="13.2" thickBot="1" x14ac:dyDescent="0.25">
      <c r="A72" s="15" t="s">
        <v>40</v>
      </c>
      <c r="B72" s="56"/>
      <c r="C72" s="57"/>
      <c r="D72" s="34"/>
      <c r="E72" s="56"/>
      <c r="F72" s="57"/>
      <c r="G72" s="34"/>
    </row>
    <row r="73" spans="1:7" ht="25.35" customHeight="1" x14ac:dyDescent="0.2">
      <c r="A73" s="58" t="s">
        <v>41</v>
      </c>
      <c r="B73" s="59" t="str">
        <f t="shared" ref="B73:G73" si="6">B2</f>
        <v>Maj 2024</v>
      </c>
      <c r="C73" s="59" t="str">
        <f t="shared" si="6"/>
        <v>Maj 2023</v>
      </c>
      <c r="D73" s="60" t="str">
        <f t="shared" si="6"/>
        <v xml:space="preserve">Zmiana % </v>
      </c>
      <c r="E73" s="61" t="str">
        <f t="shared" si="6"/>
        <v>Styczeń - Maj 2024</v>
      </c>
      <c r="F73" s="59" t="str">
        <f t="shared" si="6"/>
        <v>Styczeń - Maj 2023</v>
      </c>
      <c r="G73" s="62" t="str">
        <f t="shared" si="6"/>
        <v>Zmiana %</v>
      </c>
    </row>
    <row r="74" spans="1:7" x14ac:dyDescent="0.2">
      <c r="A74" s="3" t="s">
        <v>42</v>
      </c>
      <c r="B74" s="4">
        <v>3930022</v>
      </c>
      <c r="C74" s="4">
        <v>4484348.0999999996</v>
      </c>
      <c r="D74" s="5">
        <v>-12.361353035907262</v>
      </c>
      <c r="E74" s="4">
        <v>20710241.699999999</v>
      </c>
      <c r="F74" s="4">
        <v>24571946.299999997</v>
      </c>
      <c r="G74" s="6">
        <v>-15.715908511488152</v>
      </c>
    </row>
    <row r="75" spans="1:7" ht="12.75" customHeight="1" thickBot="1" x14ac:dyDescent="0.25">
      <c r="A75" s="1" t="s">
        <v>43</v>
      </c>
      <c r="B75" s="2">
        <v>4555204</v>
      </c>
      <c r="C75" s="2">
        <v>5824942</v>
      </c>
      <c r="D75" s="63">
        <v>-21.798294300612778</v>
      </c>
      <c r="E75" s="2">
        <v>29025241</v>
      </c>
      <c r="F75" s="2">
        <v>31493095</v>
      </c>
      <c r="G75" s="10">
        <v>-7.8361748821448005</v>
      </c>
    </row>
    <row r="76" spans="1:7" ht="13.2" thickBot="1" x14ac:dyDescent="0.25">
      <c r="A76" s="48"/>
      <c r="B76" s="51"/>
      <c r="C76" s="51"/>
      <c r="D76" s="64"/>
      <c r="E76" s="51"/>
      <c r="F76" s="51"/>
      <c r="G76" s="64"/>
    </row>
    <row r="77" spans="1:7" ht="25.35" customHeight="1" x14ac:dyDescent="0.2">
      <c r="A77" s="58" t="s">
        <v>44</v>
      </c>
      <c r="B77" s="59" t="str">
        <f>B2</f>
        <v>Maj 2024</v>
      </c>
      <c r="C77" s="59" t="str">
        <f>C2</f>
        <v>Maj 2023</v>
      </c>
      <c r="D77" s="60" t="str">
        <f>D2</f>
        <v xml:space="preserve">Zmiana % </v>
      </c>
      <c r="E77" s="61" t="str">
        <f>E2</f>
        <v>Styczeń - Maj 2024</v>
      </c>
      <c r="F77" s="59" t="str">
        <f>F2</f>
        <v>Styczeń - Maj 2023</v>
      </c>
      <c r="G77" s="62" t="str">
        <f>G73</f>
        <v>Zmiana %</v>
      </c>
    </row>
    <row r="78" spans="1:7" x14ac:dyDescent="0.2">
      <c r="A78" s="3" t="s">
        <v>65</v>
      </c>
      <c r="B78" s="4">
        <v>2339240.0350000001</v>
      </c>
      <c r="C78" s="4">
        <v>2762626.554</v>
      </c>
      <c r="D78" s="5">
        <v>-15.325506749617663</v>
      </c>
      <c r="E78" s="4">
        <v>8068682.1100000003</v>
      </c>
      <c r="F78" s="4">
        <v>10038845.074999999</v>
      </c>
      <c r="G78" s="6">
        <v>-19.625394657263389</v>
      </c>
    </row>
    <row r="79" spans="1:7" x14ac:dyDescent="0.2">
      <c r="A79" s="3" t="s">
        <v>43</v>
      </c>
      <c r="B79" s="4">
        <v>0</v>
      </c>
      <c r="C79" s="65">
        <v>0</v>
      </c>
      <c r="D79" s="7" t="s">
        <v>72</v>
      </c>
      <c r="E79" s="65">
        <v>0</v>
      </c>
      <c r="F79" s="65">
        <v>1000</v>
      </c>
      <c r="G79" s="6" t="s">
        <v>72</v>
      </c>
    </row>
    <row r="80" spans="1:7" ht="12.75" customHeight="1" thickBot="1" x14ac:dyDescent="0.25">
      <c r="A80" s="66" t="s">
        <v>66</v>
      </c>
      <c r="B80" s="67">
        <v>13062.786</v>
      </c>
      <c r="C80" s="68">
        <v>9725.3629999999994</v>
      </c>
      <c r="D80" s="69">
        <v>34.316693371753843</v>
      </c>
      <c r="E80" s="68">
        <v>51784.807000000001</v>
      </c>
      <c r="F80" s="68">
        <v>46436.457999999999</v>
      </c>
      <c r="G80" s="70">
        <v>11.517564496413575</v>
      </c>
    </row>
    <row r="81" spans="1:7" ht="13.2" thickBot="1" x14ac:dyDescent="0.25">
      <c r="A81" s="43"/>
      <c r="B81" s="56"/>
      <c r="C81" s="56"/>
      <c r="D81" s="71"/>
      <c r="E81" s="56"/>
      <c r="F81" s="56"/>
      <c r="G81" s="71"/>
    </row>
    <row r="82" spans="1:7" ht="26.1" customHeight="1" x14ac:dyDescent="0.2">
      <c r="A82" s="58" t="s">
        <v>45</v>
      </c>
      <c r="B82" s="59" t="str">
        <f>B2</f>
        <v>Maj 2024</v>
      </c>
      <c r="C82" s="59" t="str">
        <f>C2</f>
        <v>Maj 2023</v>
      </c>
      <c r="D82" s="60" t="str">
        <f>D14</f>
        <v xml:space="preserve">Zmiana % </v>
      </c>
      <c r="E82" s="61" t="str">
        <f>E2</f>
        <v>Styczeń - Maj 2024</v>
      </c>
      <c r="F82" s="59" t="str">
        <f>F2</f>
        <v>Styczeń - Maj 2023</v>
      </c>
      <c r="G82" s="62" t="str">
        <f>G77</f>
        <v>Zmiana %</v>
      </c>
    </row>
    <row r="83" spans="1:7" x14ac:dyDescent="0.2">
      <c r="A83" s="3" t="s">
        <v>42</v>
      </c>
      <c r="B83" s="4">
        <v>981515</v>
      </c>
      <c r="C83" s="72">
        <v>1293918</v>
      </c>
      <c r="D83" s="7">
        <v>-24.143956572209369</v>
      </c>
      <c r="E83" s="4">
        <v>9760853</v>
      </c>
      <c r="F83" s="72">
        <v>8548044</v>
      </c>
      <c r="G83" s="8">
        <v>14.188146434435762</v>
      </c>
    </row>
    <row r="84" spans="1:7" ht="12.75" customHeight="1" thickBot="1" x14ac:dyDescent="0.25">
      <c r="A84" s="1" t="s">
        <v>43</v>
      </c>
      <c r="B84" s="2">
        <v>8702158</v>
      </c>
      <c r="C84" s="73">
        <v>8233245</v>
      </c>
      <c r="D84" s="74">
        <v>5.6953606992139791</v>
      </c>
      <c r="E84" s="2">
        <v>43395800</v>
      </c>
      <c r="F84" s="73">
        <v>50305120</v>
      </c>
      <c r="G84" s="75">
        <v>-13.734824606322379</v>
      </c>
    </row>
    <row r="85" spans="1:7" ht="12.6" customHeight="1" thickBot="1" x14ac:dyDescent="0.25">
      <c r="B85" s="51"/>
      <c r="C85" s="51"/>
      <c r="D85" s="64"/>
      <c r="E85" s="51"/>
      <c r="F85" s="51"/>
      <c r="G85" s="64"/>
    </row>
    <row r="86" spans="1:7" ht="19.5" customHeight="1" x14ac:dyDescent="0.2">
      <c r="A86" s="76" t="s">
        <v>46</v>
      </c>
      <c r="B86" s="59" t="str">
        <f t="shared" ref="B86:G86" si="7">B14</f>
        <v>Maj 2024</v>
      </c>
      <c r="C86" s="59" t="str">
        <f t="shared" si="7"/>
        <v>Maj 2023</v>
      </c>
      <c r="D86" s="60" t="str">
        <f t="shared" si="7"/>
        <v xml:space="preserve">Zmiana % </v>
      </c>
      <c r="E86" s="61" t="str">
        <f t="shared" si="7"/>
        <v>Styczeń - Maj 2024</v>
      </c>
      <c r="F86" s="59" t="str">
        <f t="shared" si="7"/>
        <v>Styczeń - Maj 2023</v>
      </c>
      <c r="G86" s="62" t="str">
        <f t="shared" si="7"/>
        <v>Zmiana %</v>
      </c>
    </row>
    <row r="87" spans="1:7" ht="12.6" customHeight="1" x14ac:dyDescent="0.2">
      <c r="A87" s="3" t="s">
        <v>47</v>
      </c>
      <c r="B87" s="4">
        <v>4832528</v>
      </c>
      <c r="C87" s="72">
        <v>2900952</v>
      </c>
      <c r="D87" s="7">
        <v>66.584210976258831</v>
      </c>
      <c r="E87" s="65">
        <v>26775901</v>
      </c>
      <c r="F87" s="72">
        <v>19213492</v>
      </c>
      <c r="G87" s="8">
        <v>39.359888353454956</v>
      </c>
    </row>
    <row r="88" spans="1:7" ht="13.2" thickBot="1" x14ac:dyDescent="0.25">
      <c r="A88" s="1" t="s">
        <v>48</v>
      </c>
      <c r="B88" s="2">
        <v>0</v>
      </c>
      <c r="C88" s="73">
        <v>0</v>
      </c>
      <c r="D88" s="77" t="s">
        <v>72</v>
      </c>
      <c r="E88" s="77">
        <v>0</v>
      </c>
      <c r="F88" s="73">
        <v>100</v>
      </c>
      <c r="G88" s="75">
        <v>-100</v>
      </c>
    </row>
    <row r="89" spans="1:7" ht="12.6" customHeight="1" thickBot="1" x14ac:dyDescent="0.25">
      <c r="A89" s="78"/>
      <c r="B89" s="79"/>
      <c r="C89" s="79"/>
      <c r="D89" s="80"/>
      <c r="E89" s="79"/>
      <c r="F89" s="79"/>
      <c r="G89" s="81"/>
    </row>
    <row r="90" spans="1:7" ht="19.5" customHeight="1" x14ac:dyDescent="0.2">
      <c r="A90" s="58" t="s">
        <v>49</v>
      </c>
      <c r="B90" s="59" t="str">
        <f>B2</f>
        <v>Maj 2024</v>
      </c>
      <c r="C90" s="59" t="str">
        <f t="shared" ref="C90:G90" si="8">C2</f>
        <v>Maj 2023</v>
      </c>
      <c r="D90" s="59" t="str">
        <f t="shared" si="8"/>
        <v xml:space="preserve">Zmiana % </v>
      </c>
      <c r="E90" s="59" t="str">
        <f t="shared" si="8"/>
        <v>Styczeń - Maj 2024</v>
      </c>
      <c r="F90" s="59" t="str">
        <f t="shared" si="8"/>
        <v>Styczeń - Maj 2023</v>
      </c>
      <c r="G90" s="82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7" t="s">
        <v>72</v>
      </c>
      <c r="E91" s="4">
        <v>0</v>
      </c>
      <c r="F91" s="4">
        <v>0</v>
      </c>
      <c r="G91" s="8" t="s">
        <v>72</v>
      </c>
    </row>
    <row r="92" spans="1:7" x14ac:dyDescent="0.2">
      <c r="A92" s="3" t="s">
        <v>51</v>
      </c>
      <c r="B92" s="4">
        <v>0</v>
      </c>
      <c r="C92" s="65">
        <v>0</v>
      </c>
      <c r="D92" s="7" t="s">
        <v>72</v>
      </c>
      <c r="E92" s="65">
        <v>0</v>
      </c>
      <c r="F92" s="65">
        <v>0</v>
      </c>
      <c r="G92" s="6" t="s">
        <v>72</v>
      </c>
    </row>
    <row r="93" spans="1:7" ht="12.6" customHeight="1" x14ac:dyDescent="0.2">
      <c r="A93" s="3" t="s">
        <v>52</v>
      </c>
      <c r="B93" s="4">
        <v>0</v>
      </c>
      <c r="C93" s="65">
        <v>0</v>
      </c>
      <c r="D93" s="7" t="s">
        <v>72</v>
      </c>
      <c r="E93" s="65">
        <v>0</v>
      </c>
      <c r="F93" s="65">
        <v>0</v>
      </c>
      <c r="G93" s="6" t="s">
        <v>72</v>
      </c>
    </row>
    <row r="94" spans="1:7" ht="12.6" customHeight="1" thickBot="1" x14ac:dyDescent="0.2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75" t="s">
        <v>72</v>
      </c>
    </row>
    <row r="95" spans="1:7" x14ac:dyDescent="0.2">
      <c r="A95" s="83" t="s">
        <v>54</v>
      </c>
      <c r="B95" s="84"/>
      <c r="C95" s="84"/>
      <c r="D95" s="84"/>
      <c r="E95" s="84"/>
      <c r="F95" s="84"/>
      <c r="G95" s="84"/>
    </row>
    <row r="96" spans="1:7" ht="12.6" customHeight="1" x14ac:dyDescent="0.2">
      <c r="A96" s="83" t="s">
        <v>55</v>
      </c>
      <c r="B96" s="84"/>
      <c r="C96" s="84"/>
      <c r="D96" s="84"/>
      <c r="E96" s="84"/>
      <c r="F96" s="84"/>
      <c r="G96" s="84"/>
    </row>
    <row r="97" spans="1:7" x14ac:dyDescent="0.2">
      <c r="A97" s="83" t="s">
        <v>56</v>
      </c>
      <c r="B97" s="84"/>
      <c r="C97" s="84"/>
      <c r="D97" s="84"/>
      <c r="E97" s="84"/>
      <c r="F97" s="84"/>
      <c r="G97" s="84"/>
    </row>
    <row r="98" spans="1:7" x14ac:dyDescent="0.2">
      <c r="A98" s="83" t="s">
        <v>57</v>
      </c>
      <c r="B98" s="85"/>
      <c r="C98" s="85"/>
      <c r="D98" s="85"/>
      <c r="E98" s="85"/>
      <c r="F98" s="85"/>
      <c r="G98" s="85"/>
    </row>
    <row r="99" spans="1:7" x14ac:dyDescent="0.2">
      <c r="A99" s="83" t="s">
        <v>58</v>
      </c>
      <c r="B99" s="84"/>
      <c r="C99" s="84"/>
      <c r="D99" s="84"/>
      <c r="E99" s="84"/>
      <c r="F99" s="84"/>
      <c r="G99" s="84"/>
    </row>
    <row r="100" spans="1:7" x14ac:dyDescent="0.2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2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2">
      <c r="A102" s="83" t="s">
        <v>61</v>
      </c>
      <c r="B102" s="83"/>
      <c r="C102" s="83"/>
      <c r="D102" s="83"/>
    </row>
    <row r="103" spans="1:7" x14ac:dyDescent="0.2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2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maju 2024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48962359-363E-4EF4-BFC3-F6CCC85E795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cp:keywords>#Kategoria: [Publiczne/Dane osobowe &lt; 10 wpisów]# </cp:keywords>
  <cp:lastModifiedBy>Kucharski Łukasz</cp:lastModifiedBy>
  <cp:lastPrinted>2024-06-03T14:13:44Z</cp:lastPrinted>
  <dcterms:created xsi:type="dcterms:W3CDTF">2011-04-28T11:46:19Z</dcterms:created>
  <dcterms:modified xsi:type="dcterms:W3CDTF">2024-06-03T14:13:51Z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6bd37a93-c045-4bef-ba0b-4673825ac6ee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