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5\"/>
    </mc:Choice>
  </mc:AlternateContent>
  <xr:revisionPtr revIDLastSave="0" documentId="13_ncr:1_{032E9DAF-7E6B-4F94-99FC-6AF694EC7A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<sst xmlns="http://schemas.openxmlformats.org/spreadsheetml/2006/main" count="120" uniqueCount="73">
  <si>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</si>
  <si>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</si>
  <si>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</si>
  <si>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</si>
  <si>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</si>
  <si>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</si>
  <si>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</si>
  <si>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</si>
  <si>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</si>
  <si>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</si>
  <si>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</si>
  <si>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</si>
  <si>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</si>
  <si>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</si>
  <si>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</si>
  <si>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</si>
  <si>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</si>
  <si>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</si>
  <si>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</si>
  <si>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</si>
  <si>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</si>
  <si>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</si>
  <si>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</si>
  <si>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</si>
  <si>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</si>
  <si>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</si>
  <si>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</si>
  <si>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</si>
  <si>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</si>
  <si>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</si>
  <si>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</si>
  <si>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</si>
  <si>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</si>
  <si>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</si>
  <si>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</si>
  <si>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</si>
  <si>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</si>
  <si>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</si>
  <si>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</si>
  <si>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</si>
  <si>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</si>
  <si>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</si>
  <si>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</si>
  <si>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</si>
  <si>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</si>
  <si>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</si>
  <si>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</si>
  <si>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</si>
  <si>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</si>
  <si>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</si>
  <si>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</si>
  <si>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</si>
  <si>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</si>
  <si>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</si>
  <si>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</si>
  <si>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</si>
  <si>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</si>
  <si>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</si>
  <si>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</si>
  <si>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</si>
  <si>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</si>
  <si>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</si>
  <si>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</si>
  <si>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</si>
  <si>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</si>
  <si>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</si>
  <si>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</si>
  <si>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</si>
  <si>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Maj 2025</t>
  </si>
  <si>
    <t>Maj 2024</t>
  </si>
  <si>
    <t>Styczeń - Maj 2025</t>
  </si>
  <si>
    <t>Styczeń - Maj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</si>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</sst>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10" fontId="13" fillId="0" borderId="0" xfId="0" applyNumberFormat="1" applyFont="1" applyAlignment="1">
      <alignment vertical="center"/>
    </xf>
    <xf numFmtId="165" fontId="9" fillId="0" borderId="12" xfId="0" applyNumberFormat="1" applyFont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9" zoomScale="85" zoomScaleNormal="115" zoomScalePageLayoutView="85" workbookViewId="0">
      <selection activeCell="H32" sqref="H32"/>
    </sheetView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84" t="s">
        <v>12</v>
      </c>
      <c r="B3" s="85"/>
      <c r="C3" s="85"/>
      <c r="D3" s="85"/>
      <c r="E3" s="85"/>
      <c r="F3" s="85"/>
      <c r="G3" s="86"/>
    </row>
    <row r="4" spans="1:8" x14ac:dyDescent="0.2">
      <c r="A4" s="23" t="s">
        <v>7</v>
      </c>
      <c r="B4" s="4">
        <v>48186576148.750504</v>
      </c>
      <c r="C4" s="4">
        <v>32922960498.760502</v>
      </c>
      <c r="D4" s="5">
        <v>46.361613350551067</v>
      </c>
      <c r="E4" s="4">
        <v>206287809328.57001</v>
      </c>
      <c r="F4" s="4">
        <v>150962044120.04199</v>
      </c>
      <c r="G4" s="82">
        <v>36.648791774794788</v>
      </c>
    </row>
    <row r="5" spans="1:8" x14ac:dyDescent="0.2">
      <c r="A5" s="23" t="s">
        <v>8</v>
      </c>
      <c r="B5" s="4">
        <v>45164851282.960503</v>
      </c>
      <c r="C5" s="4">
        <v>32845688554.880501</v>
      </c>
      <c r="D5" s="5">
        <v>37.506178954039648</v>
      </c>
      <c r="E5" s="4">
        <v>199490425127.16</v>
      </c>
      <c r="F5" s="4">
        <v>146824301370.702</v>
      </c>
      <c r="G5" s="82">
        <v>35.870168129379735</v>
      </c>
    </row>
    <row r="6" spans="1:8" ht="12.75" customHeight="1" x14ac:dyDescent="0.2">
      <c r="A6" s="23" t="s">
        <v>9</v>
      </c>
      <c r="B6" s="4">
        <v>3021724865.79</v>
      </c>
      <c r="C6" s="4">
        <v>77271943.879999995</v>
      </c>
      <c r="D6" s="5">
        <v>3810.5071181884705</v>
      </c>
      <c r="E6" s="4">
        <v>6797384201.4099998</v>
      </c>
      <c r="F6" s="4">
        <v>4137742749.3400002</v>
      </c>
      <c r="G6" s="6">
        <v>64.277593199679501</v>
      </c>
    </row>
    <row r="7" spans="1:8" x14ac:dyDescent="0.2">
      <c r="A7" s="23" t="s">
        <v>10</v>
      </c>
      <c r="B7" s="4">
        <v>4491462</v>
      </c>
      <c r="C7" s="4">
        <v>3612867</v>
      </c>
      <c r="D7" s="5">
        <v>24.318498300657065</v>
      </c>
      <c r="E7" s="4">
        <v>20821850</v>
      </c>
      <c r="F7" s="4">
        <v>16650427</v>
      </c>
      <c r="G7" s="6">
        <v>25.052949092536792</v>
      </c>
    </row>
    <row r="8" spans="1:8" x14ac:dyDescent="0.2">
      <c r="A8" s="23" t="s">
        <v>11</v>
      </c>
      <c r="B8" s="24">
        <v>101476.07</v>
      </c>
      <c r="C8" s="24">
        <v>86315.26</v>
      </c>
      <c r="D8" s="5">
        <v>17.564460791753401</v>
      </c>
      <c r="E8" s="24">
        <v>101476.07</v>
      </c>
      <c r="F8" s="24">
        <v>86315.26</v>
      </c>
      <c r="G8" s="6">
        <v>17.564460791753401</v>
      </c>
    </row>
    <row r="9" spans="1:8" x14ac:dyDescent="0.2">
      <c r="A9" s="84" t="s">
        <v>13</v>
      </c>
      <c r="B9" s="85"/>
      <c r="C9" s="85"/>
      <c r="D9" s="85"/>
      <c r="E9" s="85"/>
      <c r="F9" s="85"/>
      <c r="G9" s="86"/>
    </row>
    <row r="10" spans="1:8" x14ac:dyDescent="0.2">
      <c r="A10" s="23" t="s">
        <v>14</v>
      </c>
      <c r="B10" s="4">
        <v>2150707203.9499998</v>
      </c>
      <c r="C10" s="4">
        <v>1642284427.74</v>
      </c>
      <c r="D10" s="5">
        <v>30.958265670804465</v>
      </c>
      <c r="E10" s="4">
        <v>1936800243.95</v>
      </c>
      <c r="F10" s="4">
        <v>1411772128.5599999</v>
      </c>
      <c r="G10" s="6">
        <v>37.189295975514547</v>
      </c>
    </row>
    <row r="11" spans="1:8" ht="12.75" customHeight="1" x14ac:dyDescent="0.2">
      <c r="A11" s="23" t="s">
        <v>15</v>
      </c>
      <c r="B11" s="4">
        <v>143891660.28</v>
      </c>
      <c r="C11" s="4">
        <v>3863597.19</v>
      </c>
      <c r="D11" s="5">
        <v>3624.2924974795314</v>
      </c>
      <c r="E11" s="4">
        <v>65994021.369999997</v>
      </c>
      <c r="F11" s="4">
        <v>39785987.969999999</v>
      </c>
      <c r="G11" s="6">
        <v>65.872521300116404</v>
      </c>
      <c r="H11" s="16" t="s">
        <v>1</v>
      </c>
    </row>
    <row r="12" spans="1:8" ht="13.5" thickBot="1" x14ac:dyDescent="0.25">
      <c r="A12" s="25" t="s">
        <v>10</v>
      </c>
      <c r="B12" s="2">
        <v>213879</v>
      </c>
      <c r="C12" s="2">
        <v>180643</v>
      </c>
      <c r="D12" s="9">
        <v>18.398720127544376</v>
      </c>
      <c r="E12" s="2">
        <v>202154</v>
      </c>
      <c r="F12" s="2">
        <v>160100</v>
      </c>
      <c r="G12" s="10">
        <v>26.267332916926911</v>
      </c>
    </row>
    <row r="13" spans="1:8" ht="13.5" thickBot="1" x14ac:dyDescent="0.25">
      <c r="A13" s="26"/>
      <c r="B13" s="26"/>
      <c r="C13" s="26"/>
      <c r="D13" s="26"/>
      <c r="E13" s="26"/>
      <c r="F13" s="26"/>
      <c r="G13" s="26"/>
    </row>
    <row r="14" spans="1:8" ht="24" customHeight="1" x14ac:dyDescent="0.2">
      <c r="A14" s="18" t="s">
        <v>0</v>
      </c>
      <c r="B14" s="19" t="str">
        <f t="shared" ref="B14:G14" si="0">B2</f>
        <v>Maj 2025</v>
      </c>
      <c r="C14" s="19" t="str">
        <f t="shared" si="0"/>
        <v>Maj 2024</v>
      </c>
      <c r="D14" s="20" t="str">
        <f t="shared" si="0"/>
        <v xml:space="preserve">Zmiana % </v>
      </c>
      <c r="E14" s="21" t="str">
        <f t="shared" si="0"/>
        <v>Styczeń - Maj 2025</v>
      </c>
      <c r="F14" s="19" t="str">
        <f t="shared" si="0"/>
        <v>Styczeń - Maj 2024</v>
      </c>
      <c r="G14" s="22" t="str">
        <f t="shared" si="0"/>
        <v>Zmiana %</v>
      </c>
    </row>
    <row r="15" spans="1:8" x14ac:dyDescent="0.2">
      <c r="A15" s="84" t="s">
        <v>12</v>
      </c>
      <c r="B15" s="85"/>
      <c r="C15" s="85"/>
      <c r="D15" s="85"/>
      <c r="E15" s="85"/>
      <c r="F15" s="85"/>
      <c r="G15" s="86"/>
    </row>
    <row r="16" spans="1:8" x14ac:dyDescent="0.2">
      <c r="A16" s="23" t="s">
        <v>7</v>
      </c>
      <c r="B16" s="4">
        <v>403775433.10540003</v>
      </c>
      <c r="C16" s="4">
        <v>128945497.95990001</v>
      </c>
      <c r="D16" s="5">
        <v>213.13651076904426</v>
      </c>
      <c r="E16" s="4">
        <v>931064995.81130004</v>
      </c>
      <c r="F16" s="4">
        <v>884147620.28799999</v>
      </c>
      <c r="G16" s="6">
        <v>5.306509280431837</v>
      </c>
    </row>
    <row r="17" spans="1:7" x14ac:dyDescent="0.2">
      <c r="A17" s="23" t="s">
        <v>14</v>
      </c>
      <c r="B17" s="4">
        <v>403398444.04540002</v>
      </c>
      <c r="C17" s="4">
        <v>127789974.4699</v>
      </c>
      <c r="D17" s="5">
        <v>215.67299838565788</v>
      </c>
      <c r="E17" s="4">
        <v>913454134.15129995</v>
      </c>
      <c r="F17" s="4">
        <v>876634060.95799994</v>
      </c>
      <c r="G17" s="6">
        <v>4.2001645650252772</v>
      </c>
    </row>
    <row r="18" spans="1:7" ht="12.75" customHeight="1" x14ac:dyDescent="0.2">
      <c r="A18" s="23" t="s">
        <v>15</v>
      </c>
      <c r="B18" s="4">
        <v>376989.06</v>
      </c>
      <c r="C18" s="4">
        <v>1155523.49</v>
      </c>
      <c r="D18" s="5">
        <v>-67.375041419538789</v>
      </c>
      <c r="E18" s="4">
        <v>17610861.66</v>
      </c>
      <c r="F18" s="4">
        <v>7513559.3300000001</v>
      </c>
      <c r="G18" s="6">
        <v>134.38773671066494</v>
      </c>
    </row>
    <row r="19" spans="1:7" x14ac:dyDescent="0.2">
      <c r="A19" s="23" t="s">
        <v>10</v>
      </c>
      <c r="B19" s="4">
        <v>238812</v>
      </c>
      <c r="C19" s="4">
        <v>120858</v>
      </c>
      <c r="D19" s="5">
        <v>97.597180161842829</v>
      </c>
      <c r="E19" s="4">
        <v>726496</v>
      </c>
      <c r="F19" s="4">
        <v>687202</v>
      </c>
      <c r="G19" s="6">
        <v>5.7179693889133132</v>
      </c>
    </row>
    <row r="20" spans="1:7" x14ac:dyDescent="0.2">
      <c r="A20" s="23" t="s">
        <v>16</v>
      </c>
      <c r="B20" s="24">
        <v>245.25</v>
      </c>
      <c r="C20" s="24">
        <v>276.2</v>
      </c>
      <c r="D20" s="5">
        <v>-11.20564808110065</v>
      </c>
      <c r="E20" s="24">
        <v>245.25</v>
      </c>
      <c r="F20" s="24">
        <v>276.2</v>
      </c>
      <c r="G20" s="6">
        <v>-11.20564808110065</v>
      </c>
    </row>
    <row r="21" spans="1:7" x14ac:dyDescent="0.2">
      <c r="A21" s="84" t="s">
        <v>13</v>
      </c>
      <c r="B21" s="85" t="s">
        <v>17</v>
      </c>
      <c r="C21" s="85" t="s">
        <v>17</v>
      </c>
      <c r="D21" s="85" t="s">
        <v>17</v>
      </c>
      <c r="E21" s="85"/>
      <c r="F21" s="85"/>
      <c r="G21" s="86"/>
    </row>
    <row r="22" spans="1:7" x14ac:dyDescent="0.2">
      <c r="A22" s="23" t="s">
        <v>18</v>
      </c>
      <c r="B22" s="4">
        <v>19209449.719999999</v>
      </c>
      <c r="C22" s="4">
        <v>6389498.7199999997</v>
      </c>
      <c r="D22" s="5">
        <v>200.6409510635288</v>
      </c>
      <c r="E22" s="4">
        <v>8868486.7400000002</v>
      </c>
      <c r="F22" s="4">
        <v>8429173.6600000001</v>
      </c>
      <c r="G22" s="6">
        <v>5.2118166942594524</v>
      </c>
    </row>
    <row r="23" spans="1:7" ht="12.75" customHeight="1" x14ac:dyDescent="0.2">
      <c r="A23" s="23" t="s">
        <v>19</v>
      </c>
      <c r="B23" s="4">
        <v>17951.86</v>
      </c>
      <c r="C23" s="4">
        <v>57776.17</v>
      </c>
      <c r="D23" s="5">
        <v>-68.928608455700683</v>
      </c>
      <c r="E23" s="4">
        <v>170979.24</v>
      </c>
      <c r="F23" s="4">
        <v>72245.759999999995</v>
      </c>
      <c r="G23" s="6">
        <v>136.66335574572125</v>
      </c>
    </row>
    <row r="24" spans="1:7" ht="13.5" thickBot="1" x14ac:dyDescent="0.25">
      <c r="A24" s="25" t="s">
        <v>20</v>
      </c>
      <c r="B24" s="2">
        <v>11372</v>
      </c>
      <c r="C24" s="2">
        <v>6043</v>
      </c>
      <c r="D24" s="9">
        <v>88.184676485189485</v>
      </c>
      <c r="E24" s="2">
        <v>7053</v>
      </c>
      <c r="F24" s="2">
        <v>6608</v>
      </c>
      <c r="G24" s="10">
        <v>6.7342615012106588</v>
      </c>
    </row>
    <row r="25" spans="1:7" ht="13.5" thickBot="1" x14ac:dyDescent="0.25">
      <c r="A25" s="27"/>
      <c r="B25" s="28"/>
      <c r="C25" s="28"/>
      <c r="D25" s="29"/>
      <c r="E25" s="28"/>
      <c r="F25" s="28"/>
      <c r="G25" s="30"/>
    </row>
    <row r="26" spans="1:7" ht="27.6" customHeight="1" x14ac:dyDescent="0.2">
      <c r="A26" s="18" t="s">
        <v>2</v>
      </c>
      <c r="B26" s="19" t="str">
        <f t="shared" ref="B26:G26" si="1">B2</f>
        <v>Maj 2025</v>
      </c>
      <c r="C26" s="19" t="str">
        <f t="shared" si="1"/>
        <v>Maj 2024</v>
      </c>
      <c r="D26" s="20" t="str">
        <f t="shared" si="1"/>
        <v xml:space="preserve">Zmiana % </v>
      </c>
      <c r="E26" s="19" t="str">
        <f t="shared" si="1"/>
        <v>Styczeń - Maj 2025</v>
      </c>
      <c r="F26" s="19" t="str">
        <f t="shared" si="1"/>
        <v>Styczeń - Maj 2024</v>
      </c>
      <c r="G26" s="22" t="str">
        <f t="shared" si="1"/>
        <v>Zmiana %</v>
      </c>
    </row>
    <row r="27" spans="1:7" ht="13.5" thickBot="1" x14ac:dyDescent="0.25">
      <c r="A27" s="31" t="s">
        <v>7</v>
      </c>
      <c r="B27" s="2">
        <v>13212962.630000001</v>
      </c>
      <c r="C27" s="65">
        <v>912695.64</v>
      </c>
      <c r="D27" s="79">
        <v>1347.6855208818572</v>
      </c>
      <c r="E27" s="69">
        <v>62970770.57</v>
      </c>
      <c r="F27" s="65">
        <v>7207661.2300000004</v>
      </c>
      <c r="G27" s="46">
        <v>773.66440459078001</v>
      </c>
    </row>
    <row r="28" spans="1:7" ht="13.5" customHeight="1" x14ac:dyDescent="0.2">
      <c r="A28" s="32"/>
      <c r="B28" s="28"/>
      <c r="C28" s="28"/>
      <c r="D28" s="33"/>
      <c r="E28" s="28"/>
      <c r="F28" s="28"/>
      <c r="G28" s="33"/>
    </row>
    <row r="29" spans="1:7" ht="13.5" thickBot="1" x14ac:dyDescent="0.25">
      <c r="A29" s="15" t="s">
        <v>21</v>
      </c>
      <c r="B29" s="34"/>
      <c r="C29" s="34"/>
      <c r="D29" s="26"/>
      <c r="E29" s="34"/>
      <c r="F29" s="34"/>
      <c r="G29" s="26"/>
    </row>
    <row r="30" spans="1:7" ht="24.6" customHeight="1" x14ac:dyDescent="0.2">
      <c r="A30" s="18" t="s">
        <v>22</v>
      </c>
      <c r="B30" s="19" t="str">
        <f t="shared" ref="B30:G30" si="2">B2</f>
        <v>Maj 2025</v>
      </c>
      <c r="C30" s="19" t="str">
        <f t="shared" si="2"/>
        <v>Maj 2024</v>
      </c>
      <c r="D30" s="20" t="str">
        <f t="shared" si="2"/>
        <v xml:space="preserve">Zmiana % </v>
      </c>
      <c r="E30" s="21" t="str">
        <f t="shared" si="2"/>
        <v>Styczeń - Maj 2025</v>
      </c>
      <c r="F30" s="19" t="str">
        <f t="shared" si="2"/>
        <v>Styczeń - Maj 2024</v>
      </c>
      <c r="G30" s="22" t="str">
        <f t="shared" si="2"/>
        <v>Zmiana %</v>
      </c>
    </row>
    <row r="31" spans="1:7" x14ac:dyDescent="0.2">
      <c r="A31" s="84" t="s">
        <v>12</v>
      </c>
      <c r="B31" s="85"/>
      <c r="C31" s="85"/>
      <c r="D31" s="85"/>
      <c r="E31" s="85"/>
      <c r="F31" s="85"/>
      <c r="G31" s="86"/>
    </row>
    <row r="32" spans="1:7" ht="24" customHeight="1" x14ac:dyDescent="0.2">
      <c r="A32" s="35" t="s">
        <v>23</v>
      </c>
      <c r="B32" s="36">
        <v>769185</v>
      </c>
      <c r="C32" s="36">
        <v>840601</v>
      </c>
      <c r="D32" s="83">
        <v>-8.4958262005398471</v>
      </c>
      <c r="E32" s="36">
        <v>5531521</v>
      </c>
      <c r="F32" s="36">
        <v>5506466</v>
      </c>
      <c r="G32" s="83">
        <v>0.45501052762333405</v>
      </c>
    </row>
    <row r="33" spans="1:11" x14ac:dyDescent="0.2">
      <c r="A33" s="3" t="s">
        <v>25</v>
      </c>
      <c r="B33" s="4">
        <v>480029</v>
      </c>
      <c r="C33" s="4">
        <v>519085</v>
      </c>
      <c r="D33" s="5">
        <v>-7.5240085920417643</v>
      </c>
      <c r="E33" s="4">
        <v>3017787</v>
      </c>
      <c r="F33" s="4">
        <v>3521481</v>
      </c>
      <c r="G33" s="6">
        <v>-14.303470613642389</v>
      </c>
      <c r="H33" s="37"/>
    </row>
    <row r="34" spans="1:11" x14ac:dyDescent="0.2">
      <c r="A34" s="3" t="s">
        <v>26</v>
      </c>
      <c r="B34" s="4">
        <v>120984</v>
      </c>
      <c r="C34" s="4">
        <v>144407</v>
      </c>
      <c r="D34" s="5">
        <v>-16.220127833138285</v>
      </c>
      <c r="E34" s="4">
        <v>690681</v>
      </c>
      <c r="F34" s="4">
        <v>606762</v>
      </c>
      <c r="G34" s="6">
        <v>13.830628813274393</v>
      </c>
      <c r="H34" s="37"/>
    </row>
    <row r="35" spans="1:11" x14ac:dyDescent="0.2">
      <c r="A35" s="3" t="s">
        <v>27</v>
      </c>
      <c r="B35" s="4">
        <v>154884</v>
      </c>
      <c r="C35" s="4">
        <v>161808</v>
      </c>
      <c r="D35" s="5">
        <v>-4.2791456541085733</v>
      </c>
      <c r="E35" s="4">
        <v>1724417</v>
      </c>
      <c r="F35" s="4">
        <v>1300990</v>
      </c>
      <c r="G35" s="6">
        <v>32.546522263814467</v>
      </c>
      <c r="H35" s="37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6" t="s">
        <v>72</v>
      </c>
    </row>
    <row r="37" spans="1:11" x14ac:dyDescent="0.2">
      <c r="A37" s="3" t="s">
        <v>29</v>
      </c>
      <c r="B37" s="4">
        <v>13288</v>
      </c>
      <c r="C37" s="4">
        <v>15301</v>
      </c>
      <c r="D37" s="5">
        <v>-13.156002875629047</v>
      </c>
      <c r="E37" s="4">
        <v>98636</v>
      </c>
      <c r="F37" s="4">
        <v>77233</v>
      </c>
      <c r="G37" s="6">
        <v>27.712247355405072</v>
      </c>
    </row>
    <row r="38" spans="1:11" x14ac:dyDescent="0.2">
      <c r="A38" s="84" t="s">
        <v>13</v>
      </c>
      <c r="B38" s="85"/>
      <c r="C38" s="85"/>
      <c r="D38" s="85"/>
      <c r="E38" s="85"/>
      <c r="F38" s="85"/>
      <c r="G38" s="86"/>
    </row>
    <row r="39" spans="1:11" ht="12.75" customHeight="1" x14ac:dyDescent="0.2">
      <c r="A39" s="87" t="s">
        <v>23</v>
      </c>
      <c r="B39" s="88"/>
      <c r="C39" s="88"/>
      <c r="D39" s="88"/>
      <c r="E39" s="88"/>
      <c r="F39" s="88"/>
      <c r="G39" s="89"/>
    </row>
    <row r="40" spans="1:11" x14ac:dyDescent="0.2">
      <c r="A40" s="3" t="s">
        <v>25</v>
      </c>
      <c r="B40" s="4">
        <v>22859</v>
      </c>
      <c r="C40" s="4">
        <v>25954</v>
      </c>
      <c r="D40" s="5">
        <v>-11.924944131925718</v>
      </c>
      <c r="E40" s="4">
        <v>29299</v>
      </c>
      <c r="F40" s="4">
        <v>33860</v>
      </c>
      <c r="G40" s="6">
        <v>-13.470171293561728</v>
      </c>
    </row>
    <row r="41" spans="1:11" x14ac:dyDescent="0.2">
      <c r="A41" s="3" t="s">
        <v>26</v>
      </c>
      <c r="B41" s="4">
        <v>5761</v>
      </c>
      <c r="C41" s="4">
        <v>7220</v>
      </c>
      <c r="D41" s="5">
        <v>-20.207756232686979</v>
      </c>
      <c r="E41" s="4">
        <v>6706</v>
      </c>
      <c r="F41" s="4">
        <v>5834</v>
      </c>
      <c r="G41" s="6">
        <v>14.946863215632501</v>
      </c>
    </row>
    <row r="42" spans="1:11" x14ac:dyDescent="0.2">
      <c r="A42" s="3" t="s">
        <v>27</v>
      </c>
      <c r="B42" s="4">
        <v>7375</v>
      </c>
      <c r="C42" s="4">
        <v>8090</v>
      </c>
      <c r="D42" s="5">
        <v>-8.8380716934487005</v>
      </c>
      <c r="E42" s="4">
        <v>16742</v>
      </c>
      <c r="F42" s="4">
        <v>12510</v>
      </c>
      <c r="G42" s="6">
        <v>33.828936850519575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6" t="s">
        <v>72</v>
      </c>
    </row>
    <row r="44" spans="1:11" x14ac:dyDescent="0.2">
      <c r="A44" s="12" t="s">
        <v>29</v>
      </c>
      <c r="B44" s="11">
        <v>633</v>
      </c>
      <c r="C44" s="11">
        <v>765</v>
      </c>
      <c r="D44" s="13">
        <v>-17.25490196078432</v>
      </c>
      <c r="E44" s="11">
        <v>958</v>
      </c>
      <c r="F44" s="11">
        <v>743</v>
      </c>
      <c r="G44" s="14">
        <v>28.936742934051153</v>
      </c>
    </row>
    <row r="45" spans="1:11" x14ac:dyDescent="0.2">
      <c r="A45" s="84" t="s">
        <v>24</v>
      </c>
      <c r="B45" s="85"/>
      <c r="C45" s="85"/>
      <c r="D45" s="85"/>
      <c r="E45" s="85"/>
      <c r="F45" s="85"/>
      <c r="G45" s="86"/>
      <c r="K45" s="38"/>
    </row>
    <row r="46" spans="1:11" x14ac:dyDescent="0.2">
      <c r="A46" s="3" t="s">
        <v>25</v>
      </c>
      <c r="B46" s="4">
        <v>35642</v>
      </c>
      <c r="C46" s="4">
        <v>75584</v>
      </c>
      <c r="D46" s="5">
        <v>-52.844517358171039</v>
      </c>
      <c r="E46" s="4">
        <v>35642</v>
      </c>
      <c r="F46" s="4">
        <v>75584</v>
      </c>
      <c r="G46" s="6">
        <v>-52.844517358171039</v>
      </c>
    </row>
    <row r="47" spans="1:11" x14ac:dyDescent="0.2">
      <c r="A47" s="3" t="s">
        <v>26</v>
      </c>
      <c r="B47" s="4">
        <v>70607</v>
      </c>
      <c r="C47" s="4">
        <v>50172</v>
      </c>
      <c r="D47" s="5">
        <v>40.729889181216606</v>
      </c>
      <c r="E47" s="4">
        <v>70607</v>
      </c>
      <c r="F47" s="4">
        <v>50172</v>
      </c>
      <c r="G47" s="6">
        <v>40.729889181216606</v>
      </c>
    </row>
    <row r="48" spans="1:11" x14ac:dyDescent="0.2">
      <c r="A48" s="3" t="s">
        <v>27</v>
      </c>
      <c r="B48" s="4">
        <v>362537</v>
      </c>
      <c r="C48" s="4">
        <v>313758</v>
      </c>
      <c r="D48" s="5">
        <v>15.546695223707442</v>
      </c>
      <c r="E48" s="4">
        <v>362537</v>
      </c>
      <c r="F48" s="4">
        <v>313758</v>
      </c>
      <c r="G48" s="6">
        <v>15.546695223707442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6" t="s">
        <v>72</v>
      </c>
    </row>
    <row r="50" spans="1:8" ht="13.5" thickBot="1" x14ac:dyDescent="0.25">
      <c r="A50" s="1" t="s">
        <v>29</v>
      </c>
      <c r="B50" s="2">
        <v>8222</v>
      </c>
      <c r="C50" s="2">
        <v>8631</v>
      </c>
      <c r="D50" s="9">
        <v>-4.7387324759587512</v>
      </c>
      <c r="E50" s="2">
        <v>8222</v>
      </c>
      <c r="F50" s="2">
        <v>8631</v>
      </c>
      <c r="G50" s="10">
        <v>-4.7387324759587512</v>
      </c>
    </row>
    <row r="51" spans="1:8" ht="22.5" customHeight="1" x14ac:dyDescent="0.2">
      <c r="A51" s="32"/>
      <c r="B51" s="28"/>
      <c r="C51" s="28"/>
      <c r="D51" s="30"/>
      <c r="E51" s="28"/>
      <c r="F51" s="28"/>
      <c r="G51" s="30"/>
    </row>
    <row r="52" spans="1:8" ht="13.5" thickBot="1" x14ac:dyDescent="0.25">
      <c r="A52" s="15" t="s">
        <v>30</v>
      </c>
      <c r="B52" s="39"/>
      <c r="C52" s="26"/>
      <c r="D52" s="26"/>
      <c r="E52" s="39"/>
      <c r="F52" s="26"/>
      <c r="G52" s="26"/>
    </row>
    <row r="53" spans="1:8" ht="27" customHeight="1" x14ac:dyDescent="0.2">
      <c r="A53" s="18" t="s">
        <v>31</v>
      </c>
      <c r="B53" s="19" t="str">
        <f t="shared" ref="B53:G53" si="3">B2</f>
        <v>Maj 2025</v>
      </c>
      <c r="C53" s="19" t="str">
        <f t="shared" si="3"/>
        <v>Maj 2024</v>
      </c>
      <c r="D53" s="20" t="str">
        <f t="shared" si="3"/>
        <v xml:space="preserve">Zmiana % </v>
      </c>
      <c r="E53" s="21" t="str">
        <f t="shared" si="3"/>
        <v>Styczeń - Maj 2025</v>
      </c>
      <c r="F53" s="19" t="str">
        <f t="shared" si="3"/>
        <v>Styczeń - Maj 2024</v>
      </c>
      <c r="G53" s="22" t="str">
        <f t="shared" si="3"/>
        <v>Zmiana %</v>
      </c>
    </row>
    <row r="54" spans="1:8" x14ac:dyDescent="0.2">
      <c r="A54" s="3" t="s">
        <v>63</v>
      </c>
      <c r="B54" s="40">
        <v>135.83000000000001</v>
      </c>
      <c r="C54" s="40">
        <v>112.94</v>
      </c>
      <c r="D54" s="5">
        <v>20.267398618735633</v>
      </c>
      <c r="E54" s="40">
        <v>135.83000000000001</v>
      </c>
      <c r="F54" s="40">
        <v>112.94</v>
      </c>
      <c r="G54" s="6">
        <v>20.267398618735633</v>
      </c>
    </row>
    <row r="55" spans="1:8" x14ac:dyDescent="0.2">
      <c r="A55" s="3" t="s">
        <v>7</v>
      </c>
      <c r="B55" s="4">
        <v>605206446.01629996</v>
      </c>
      <c r="C55" s="4">
        <v>566961696.028</v>
      </c>
      <c r="D55" s="5">
        <v>6.745561517865073</v>
      </c>
      <c r="E55" s="4">
        <v>3089681836.1981001</v>
      </c>
      <c r="F55" s="4">
        <v>2629664329.4130001</v>
      </c>
      <c r="G55" s="6">
        <v>17.49339266003529</v>
      </c>
    </row>
    <row r="56" spans="1:8" x14ac:dyDescent="0.2">
      <c r="A56" s="3" t="s">
        <v>14</v>
      </c>
      <c r="B56" s="4">
        <v>602322252.56630003</v>
      </c>
      <c r="C56" s="4">
        <v>515187141.71799999</v>
      </c>
      <c r="D56" s="5">
        <v>16.913293013822049</v>
      </c>
      <c r="E56" s="4">
        <v>3068749290.7080998</v>
      </c>
      <c r="F56" s="4">
        <v>2149435982.973</v>
      </c>
      <c r="G56" s="6">
        <v>42.769978497500929</v>
      </c>
    </row>
    <row r="57" spans="1:8" x14ac:dyDescent="0.2">
      <c r="A57" s="3" t="s">
        <v>15</v>
      </c>
      <c r="B57" s="4">
        <v>2884193.45</v>
      </c>
      <c r="C57" s="4">
        <v>51774554.310000002</v>
      </c>
      <c r="D57" s="7">
        <v>-94.429322495504451</v>
      </c>
      <c r="E57" s="4">
        <v>20932545.489999998</v>
      </c>
      <c r="F57" s="4">
        <v>480228346.44</v>
      </c>
      <c r="G57" s="6">
        <v>-95.641126633782463</v>
      </c>
      <c r="H57" s="37"/>
    </row>
    <row r="58" spans="1:8" ht="15" customHeight="1" thickBot="1" x14ac:dyDescent="0.25">
      <c r="A58" s="1" t="s">
        <v>10</v>
      </c>
      <c r="B58" s="2">
        <v>15888</v>
      </c>
      <c r="C58" s="2">
        <v>11329</v>
      </c>
      <c r="D58" s="9">
        <v>40.241857180686736</v>
      </c>
      <c r="E58" s="2">
        <v>80231</v>
      </c>
      <c r="F58" s="2">
        <v>59440</v>
      </c>
      <c r="G58" s="10">
        <v>34.978129205921938</v>
      </c>
      <c r="H58" s="37"/>
    </row>
    <row r="59" spans="1:8" ht="13.5" thickBot="1" x14ac:dyDescent="0.25">
      <c r="A59" s="41"/>
      <c r="B59" s="42"/>
      <c r="C59" s="42"/>
      <c r="D59" s="43"/>
      <c r="E59" s="42"/>
      <c r="F59" s="42"/>
      <c r="G59" s="43"/>
    </row>
    <row r="60" spans="1:8" ht="26.1" customHeight="1" x14ac:dyDescent="0.2">
      <c r="A60" s="18" t="s">
        <v>32</v>
      </c>
      <c r="B60" s="19" t="str">
        <f t="shared" ref="B60:G60" si="4">B2</f>
        <v>Maj 2025</v>
      </c>
      <c r="C60" s="19" t="str">
        <f t="shared" si="4"/>
        <v>Maj 2024</v>
      </c>
      <c r="D60" s="20" t="str">
        <f t="shared" si="4"/>
        <v xml:space="preserve">Zmiana % </v>
      </c>
      <c r="E60" s="21" t="str">
        <f t="shared" si="4"/>
        <v>Styczeń - Maj 2025</v>
      </c>
      <c r="F60" s="19" t="str">
        <f t="shared" si="4"/>
        <v>Styczeń - Maj 2024</v>
      </c>
      <c r="G60" s="22" t="str">
        <f t="shared" si="4"/>
        <v>Zmiana %</v>
      </c>
    </row>
    <row r="61" spans="1:8" x14ac:dyDescent="0.2">
      <c r="A61" s="3" t="s">
        <v>64</v>
      </c>
      <c r="B61" s="4">
        <v>12905208150</v>
      </c>
      <c r="C61" s="4">
        <v>13193460650</v>
      </c>
      <c r="D61" s="80">
        <v>-2.2000000000000002</v>
      </c>
      <c r="E61" s="4">
        <v>60342314025</v>
      </c>
      <c r="F61" s="4">
        <v>67678394525</v>
      </c>
      <c r="G61" s="77">
        <v>-10.8</v>
      </c>
    </row>
    <row r="62" spans="1:8" ht="12.75" customHeight="1" thickBot="1" x14ac:dyDescent="0.25">
      <c r="A62" s="1" t="s">
        <v>33</v>
      </c>
      <c r="B62" s="59">
        <v>96444641263.889999</v>
      </c>
      <c r="C62" s="59">
        <v>88201597207.619995</v>
      </c>
      <c r="D62" s="9">
        <v>9.3000000000000007</v>
      </c>
      <c r="E62" s="59">
        <v>501719708234.50006</v>
      </c>
      <c r="F62" s="2">
        <v>191149981720.64001</v>
      </c>
      <c r="G62" s="78">
        <v>162.5</v>
      </c>
    </row>
    <row r="63" spans="1:8" ht="22.5" customHeight="1" x14ac:dyDescent="0.2">
      <c r="A63" s="32"/>
      <c r="B63" s="44"/>
      <c r="C63" s="44"/>
      <c r="D63" s="81"/>
      <c r="E63" s="44"/>
      <c r="F63" s="44"/>
      <c r="G63" s="81"/>
      <c r="H63" s="37"/>
    </row>
    <row r="64" spans="1:8" ht="12.6" customHeight="1" thickBot="1" x14ac:dyDescent="0.25">
      <c r="A64" s="15" t="s">
        <v>34</v>
      </c>
      <c r="B64" s="26"/>
      <c r="C64" s="44"/>
      <c r="D64" s="26"/>
      <c r="E64" s="26"/>
      <c r="F64" s="26"/>
      <c r="G64" s="26"/>
    </row>
    <row r="65" spans="1:7" ht="24.6" customHeight="1" x14ac:dyDescent="0.2">
      <c r="A65" s="18" t="s">
        <v>35</v>
      </c>
      <c r="B65" s="19" t="str">
        <f t="shared" ref="B65:G65" si="5">B2</f>
        <v>Maj 2025</v>
      </c>
      <c r="C65" s="19" t="str">
        <f t="shared" si="5"/>
        <v>Maj 2024</v>
      </c>
      <c r="D65" s="20" t="str">
        <f t="shared" si="5"/>
        <v xml:space="preserve">Zmiana % </v>
      </c>
      <c r="E65" s="21" t="str">
        <f t="shared" si="5"/>
        <v>Styczeń - Maj 2025</v>
      </c>
      <c r="F65" s="19" t="str">
        <f t="shared" si="5"/>
        <v>Styczeń - Maj 2024</v>
      </c>
      <c r="G65" s="22" t="str">
        <f t="shared" si="5"/>
        <v>Zmiana %</v>
      </c>
    </row>
    <row r="66" spans="1:7" x14ac:dyDescent="0.2">
      <c r="A66" s="90" t="s">
        <v>36</v>
      </c>
      <c r="B66" s="91"/>
      <c r="C66" s="91"/>
      <c r="D66" s="91"/>
      <c r="E66" s="91"/>
      <c r="F66" s="91"/>
      <c r="G66" s="92"/>
    </row>
    <row r="67" spans="1:7" x14ac:dyDescent="0.2">
      <c r="A67" s="3" t="s">
        <v>37</v>
      </c>
      <c r="B67" s="4">
        <v>201821573.19459999</v>
      </c>
      <c r="C67" s="4">
        <v>204617188.59200001</v>
      </c>
      <c r="D67" s="5">
        <v>-1.3662661561509304</v>
      </c>
      <c r="E67" s="4">
        <v>1486242393.3662</v>
      </c>
      <c r="F67" s="4">
        <v>995985842.19449997</v>
      </c>
      <c r="G67" s="6">
        <v>49.223244990259694</v>
      </c>
    </row>
    <row r="68" spans="1:7" x14ac:dyDescent="0.2">
      <c r="A68" s="3" t="s">
        <v>38</v>
      </c>
      <c r="B68" s="4">
        <v>2533537.86</v>
      </c>
      <c r="C68" s="4">
        <v>2774236.07</v>
      </c>
      <c r="D68" s="5">
        <v>-8.6761978406545648</v>
      </c>
      <c r="E68" s="4">
        <v>12981609.48</v>
      </c>
      <c r="F68" s="4">
        <v>19006210.309999999</v>
      </c>
      <c r="G68" s="6">
        <v>-31.698064641693414</v>
      </c>
    </row>
    <row r="69" spans="1:7" x14ac:dyDescent="0.2">
      <c r="A69" s="12" t="s">
        <v>39</v>
      </c>
      <c r="B69" s="11">
        <v>33460.800000000003</v>
      </c>
      <c r="C69" s="11">
        <v>75745.48</v>
      </c>
      <c r="D69" s="7">
        <v>-55.82469079343084</v>
      </c>
      <c r="E69" s="11">
        <v>1082650.56</v>
      </c>
      <c r="F69" s="11">
        <v>147761.74</v>
      </c>
      <c r="G69" s="8">
        <v>632.70019695220162</v>
      </c>
    </row>
    <row r="70" spans="1:7" ht="13.5" thickBot="1" x14ac:dyDescent="0.25">
      <c r="A70" s="1" t="s">
        <v>67</v>
      </c>
      <c r="B70" s="2">
        <v>237107055.84</v>
      </c>
      <c r="C70" s="2">
        <v>83028087.859999999</v>
      </c>
      <c r="D70" s="45">
        <v>185.57451092912598</v>
      </c>
      <c r="E70" s="2">
        <v>1264659716.6849999</v>
      </c>
      <c r="F70" s="2">
        <v>581026543.86500001</v>
      </c>
      <c r="G70" s="46">
        <v>117.65954241478514</v>
      </c>
    </row>
    <row r="71" spans="1:7" ht="21.75" customHeight="1" x14ac:dyDescent="0.2">
      <c r="A71" s="32"/>
      <c r="B71" s="28"/>
      <c r="C71" s="28"/>
      <c r="D71" s="47"/>
      <c r="E71" s="28"/>
      <c r="F71" s="28"/>
      <c r="G71" s="47"/>
    </row>
    <row r="72" spans="1:7" ht="13.5" thickBot="1" x14ac:dyDescent="0.25">
      <c r="A72" s="15" t="s">
        <v>40</v>
      </c>
      <c r="B72" s="48"/>
      <c r="C72" s="49"/>
      <c r="D72" s="33"/>
      <c r="E72" s="48"/>
      <c r="F72" s="49"/>
      <c r="G72" s="33"/>
    </row>
    <row r="73" spans="1:7" ht="25.35" customHeight="1" x14ac:dyDescent="0.2">
      <c r="A73" s="50" t="s">
        <v>41</v>
      </c>
      <c r="B73" s="51" t="str">
        <f t="shared" ref="B73:G73" si="6">B2</f>
        <v>Maj 2025</v>
      </c>
      <c r="C73" s="51" t="str">
        <f t="shared" si="6"/>
        <v>Maj 2024</v>
      </c>
      <c r="D73" s="52" t="str">
        <f t="shared" si="6"/>
        <v xml:space="preserve">Zmiana % </v>
      </c>
      <c r="E73" s="53" t="str">
        <f t="shared" si="6"/>
        <v>Styczeń - Maj 2025</v>
      </c>
      <c r="F73" s="51" t="str">
        <f t="shared" si="6"/>
        <v>Styczeń - Maj 2024</v>
      </c>
      <c r="G73" s="54" t="str">
        <f t="shared" si="6"/>
        <v>Zmiana %</v>
      </c>
    </row>
    <row r="74" spans="1:7" x14ac:dyDescent="0.2">
      <c r="A74" s="3" t="s">
        <v>42</v>
      </c>
      <c r="B74" s="4">
        <v>4087020.0750000002</v>
      </c>
      <c r="C74" s="4">
        <v>3930022</v>
      </c>
      <c r="D74" s="5">
        <v>3.9948395963177745</v>
      </c>
      <c r="E74" s="4">
        <v>20941035.925000001</v>
      </c>
      <c r="F74" s="4">
        <v>20710241.699999999</v>
      </c>
      <c r="G74" s="6">
        <v>1.1143965789641244</v>
      </c>
    </row>
    <row r="75" spans="1:7" ht="12.75" customHeight="1" thickBot="1" x14ac:dyDescent="0.25">
      <c r="A75" s="1" t="s">
        <v>43</v>
      </c>
      <c r="B75" s="2">
        <v>5345691</v>
      </c>
      <c r="C75" s="2">
        <v>4555204</v>
      </c>
      <c r="D75" s="55">
        <v>17.353492840276747</v>
      </c>
      <c r="E75" s="2">
        <v>29112068</v>
      </c>
      <c r="F75" s="2">
        <v>29025241</v>
      </c>
      <c r="G75" s="10">
        <v>0.29914308032791181</v>
      </c>
    </row>
    <row r="76" spans="1:7" ht="13.5" thickBot="1" x14ac:dyDescent="0.25">
      <c r="A76" s="41"/>
      <c r="B76" s="44"/>
      <c r="C76" s="44"/>
      <c r="D76" s="56"/>
      <c r="E76" s="44"/>
      <c r="F76" s="44"/>
      <c r="G76" s="56"/>
    </row>
    <row r="77" spans="1:7" ht="25.35" customHeight="1" x14ac:dyDescent="0.2">
      <c r="A77" s="50" t="s">
        <v>44</v>
      </c>
      <c r="B77" s="51" t="str">
        <f>B2</f>
        <v>Maj 2025</v>
      </c>
      <c r="C77" s="51" t="str">
        <f>C2</f>
        <v>Maj 2024</v>
      </c>
      <c r="D77" s="52" t="str">
        <f>D2</f>
        <v xml:space="preserve">Zmiana % </v>
      </c>
      <c r="E77" s="53" t="str">
        <f>E2</f>
        <v>Styczeń - Maj 2025</v>
      </c>
      <c r="F77" s="51" t="str">
        <f>F2</f>
        <v>Styczeń - Maj 2024</v>
      </c>
      <c r="G77" s="54" t="str">
        <f>G73</f>
        <v>Zmiana %</v>
      </c>
    </row>
    <row r="78" spans="1:7" x14ac:dyDescent="0.2">
      <c r="A78" s="3" t="s">
        <v>65</v>
      </c>
      <c r="B78" s="4">
        <v>1807726.4339999999</v>
      </c>
      <c r="C78" s="4">
        <v>2339240.0350000001</v>
      </c>
      <c r="D78" s="5">
        <v>-22.721635789719212</v>
      </c>
      <c r="E78" s="4">
        <v>8727041.6339999996</v>
      </c>
      <c r="F78" s="4">
        <v>8068682.1100000003</v>
      </c>
      <c r="G78" s="6">
        <v>8.1594430791126964</v>
      </c>
    </row>
    <row r="79" spans="1:7" x14ac:dyDescent="0.2">
      <c r="A79" s="3" t="s">
        <v>43</v>
      </c>
      <c r="B79" s="4">
        <v>0</v>
      </c>
      <c r="C79" s="57">
        <v>0</v>
      </c>
      <c r="D79" s="7" t="s">
        <v>72</v>
      </c>
      <c r="E79" s="57">
        <v>0</v>
      </c>
      <c r="F79" s="57">
        <v>0</v>
      </c>
      <c r="G79" s="8" t="s">
        <v>72</v>
      </c>
    </row>
    <row r="80" spans="1:7" ht="12.75" customHeight="1" thickBot="1" x14ac:dyDescent="0.25">
      <c r="A80" s="58" t="s">
        <v>66</v>
      </c>
      <c r="B80" s="59">
        <v>10319.973</v>
      </c>
      <c r="C80" s="60">
        <v>13062.786</v>
      </c>
      <c r="D80" s="61">
        <v>-20.997151756141452</v>
      </c>
      <c r="E80" s="60">
        <v>48122.099000000002</v>
      </c>
      <c r="F80" s="60">
        <v>51784.807000000001</v>
      </c>
      <c r="G80" s="62">
        <v>-7.0729393661735545</v>
      </c>
    </row>
    <row r="81" spans="1:7" ht="13.5" thickBot="1" x14ac:dyDescent="0.25">
      <c r="A81" s="32"/>
      <c r="B81" s="48"/>
      <c r="C81" s="48"/>
      <c r="D81" s="63"/>
      <c r="E81" s="48"/>
      <c r="F81" s="48"/>
      <c r="G81" s="63"/>
    </row>
    <row r="82" spans="1:7" ht="26.1" customHeight="1" x14ac:dyDescent="0.2">
      <c r="A82" s="50" t="s">
        <v>45</v>
      </c>
      <c r="B82" s="51" t="str">
        <f>B2</f>
        <v>Maj 2025</v>
      </c>
      <c r="C82" s="51" t="str">
        <f>C2</f>
        <v>Maj 2024</v>
      </c>
      <c r="D82" s="52" t="str">
        <f>D14</f>
        <v xml:space="preserve">Zmiana % </v>
      </c>
      <c r="E82" s="53" t="str">
        <f>E2</f>
        <v>Styczeń - Maj 2025</v>
      </c>
      <c r="F82" s="51" t="str">
        <f>F2</f>
        <v>Styczeń - Maj 2024</v>
      </c>
      <c r="G82" s="54" t="str">
        <f>G77</f>
        <v>Zmiana %</v>
      </c>
    </row>
    <row r="83" spans="1:7" x14ac:dyDescent="0.2">
      <c r="A83" s="3" t="s">
        <v>42</v>
      </c>
      <c r="B83" s="4">
        <v>2998614</v>
      </c>
      <c r="C83" s="64">
        <v>981515</v>
      </c>
      <c r="D83" s="7">
        <v>205.50872885284483</v>
      </c>
      <c r="E83" s="4">
        <v>17276109</v>
      </c>
      <c r="F83" s="64">
        <v>9760853</v>
      </c>
      <c r="G83" s="8">
        <v>76.993844697794344</v>
      </c>
    </row>
    <row r="84" spans="1:7" ht="12.75" customHeight="1" thickBot="1" x14ac:dyDescent="0.25">
      <c r="A84" s="1" t="s">
        <v>43</v>
      </c>
      <c r="B84" s="2">
        <v>15086110</v>
      </c>
      <c r="C84" s="65">
        <v>8702158</v>
      </c>
      <c r="D84" s="66">
        <v>73.36056182845681</v>
      </c>
      <c r="E84" s="2">
        <v>59446807</v>
      </c>
      <c r="F84" s="65">
        <v>43395800</v>
      </c>
      <c r="G84" s="67">
        <v>36.987466529018938</v>
      </c>
    </row>
    <row r="85" spans="1:7" ht="12.6" customHeight="1" thickBot="1" x14ac:dyDescent="0.25">
      <c r="B85" s="44"/>
      <c r="C85" s="44"/>
      <c r="D85" s="56"/>
      <c r="E85" s="44"/>
      <c r="F85" s="44"/>
      <c r="G85" s="56"/>
    </row>
    <row r="86" spans="1:7" ht="19.5" customHeight="1" x14ac:dyDescent="0.2">
      <c r="A86" s="68" t="s">
        <v>46</v>
      </c>
      <c r="B86" s="51" t="str">
        <f t="shared" ref="B86:G86" si="7">B14</f>
        <v>Maj 2025</v>
      </c>
      <c r="C86" s="51" t="str">
        <f t="shared" si="7"/>
        <v>Maj 2024</v>
      </c>
      <c r="D86" s="52" t="str">
        <f t="shared" si="7"/>
        <v xml:space="preserve">Zmiana % </v>
      </c>
      <c r="E86" s="53" t="str">
        <f t="shared" si="7"/>
        <v>Styczeń - Maj 2025</v>
      </c>
      <c r="F86" s="51" t="str">
        <f t="shared" si="7"/>
        <v>Styczeń - Maj 2024</v>
      </c>
      <c r="G86" s="54" t="str">
        <f t="shared" si="7"/>
        <v>Zmiana %</v>
      </c>
    </row>
    <row r="87" spans="1:7" ht="12.6" customHeight="1" x14ac:dyDescent="0.2">
      <c r="A87" s="3" t="s">
        <v>47</v>
      </c>
      <c r="B87" s="4">
        <v>2426515</v>
      </c>
      <c r="C87" s="64">
        <v>4832528</v>
      </c>
      <c r="D87" s="7">
        <v>-49.787875000413862</v>
      </c>
      <c r="E87" s="57">
        <v>22801046</v>
      </c>
      <c r="F87" s="64">
        <v>26775901</v>
      </c>
      <c r="G87" s="8">
        <v>-14.844897282821593</v>
      </c>
    </row>
    <row r="88" spans="1:7" ht="13.5" thickBot="1" x14ac:dyDescent="0.25">
      <c r="A88" s="1" t="s">
        <v>48</v>
      </c>
      <c r="B88" s="2">
        <v>0</v>
      </c>
      <c r="C88" s="65">
        <v>0</v>
      </c>
      <c r="D88" s="65" t="s">
        <v>72</v>
      </c>
      <c r="E88" s="69">
        <v>0</v>
      </c>
      <c r="F88" s="65">
        <v>0</v>
      </c>
      <c r="G88" s="67" t="s">
        <v>72</v>
      </c>
    </row>
    <row r="89" spans="1:7" ht="12.6" customHeight="1" thickBot="1" x14ac:dyDescent="0.25">
      <c r="A89" s="27"/>
      <c r="B89" s="70"/>
      <c r="C89" s="70"/>
      <c r="D89" s="71"/>
      <c r="E89" s="70"/>
      <c r="F89" s="70"/>
      <c r="G89" s="72"/>
    </row>
    <row r="90" spans="1:7" ht="19.5" customHeight="1" x14ac:dyDescent="0.2">
      <c r="A90" s="50" t="s">
        <v>49</v>
      </c>
      <c r="B90" s="51" t="str">
        <f>B2</f>
        <v>Maj 2025</v>
      </c>
      <c r="C90" s="51" t="str">
        <f t="shared" ref="C90:G90" si="8">C2</f>
        <v>Maj 2024</v>
      </c>
      <c r="D90" s="51" t="str">
        <f t="shared" si="8"/>
        <v xml:space="preserve">Zmiana % </v>
      </c>
      <c r="E90" s="51" t="str">
        <f t="shared" si="8"/>
        <v>Styczeń - Maj 2025</v>
      </c>
      <c r="F90" s="51" t="str">
        <f t="shared" si="8"/>
        <v>Styczeń - Maj 2024</v>
      </c>
      <c r="G90" s="73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7" t="s">
        <v>72</v>
      </c>
      <c r="E91" s="4">
        <v>0</v>
      </c>
      <c r="F91" s="4">
        <v>0</v>
      </c>
      <c r="G91" s="8" t="s">
        <v>72</v>
      </c>
    </row>
    <row r="92" spans="1:7" x14ac:dyDescent="0.2">
      <c r="A92" s="3" t="s">
        <v>51</v>
      </c>
      <c r="B92" s="4">
        <v>0</v>
      </c>
      <c r="C92" s="57">
        <v>0</v>
      </c>
      <c r="D92" s="7" t="s">
        <v>72</v>
      </c>
      <c r="E92" s="57">
        <v>0</v>
      </c>
      <c r="F92" s="57">
        <v>0</v>
      </c>
      <c r="G92" s="8" t="s">
        <v>72</v>
      </c>
    </row>
    <row r="93" spans="1:7" ht="12.6" customHeight="1" x14ac:dyDescent="0.2">
      <c r="A93" s="3" t="s">
        <v>52</v>
      </c>
      <c r="B93" s="4">
        <v>0</v>
      </c>
      <c r="C93" s="57">
        <v>0</v>
      </c>
      <c r="D93" s="7" t="s">
        <v>72</v>
      </c>
      <c r="E93" s="57">
        <v>0</v>
      </c>
      <c r="F93" s="57">
        <v>0</v>
      </c>
      <c r="G93" s="8" t="s">
        <v>72</v>
      </c>
    </row>
    <row r="94" spans="1:7" ht="12.6" customHeight="1" thickBot="1" x14ac:dyDescent="0.25">
      <c r="A94" s="1" t="s">
        <v>53</v>
      </c>
      <c r="B94" s="59">
        <v>0</v>
      </c>
      <c r="C94" s="60">
        <v>0</v>
      </c>
      <c r="D94" s="60" t="s">
        <v>72</v>
      </c>
      <c r="E94" s="60">
        <v>0</v>
      </c>
      <c r="F94" s="60">
        <v>0</v>
      </c>
      <c r="G94" s="67" t="s">
        <v>72</v>
      </c>
    </row>
    <row r="95" spans="1:7" x14ac:dyDescent="0.2">
      <c r="A95" s="74" t="s">
        <v>54</v>
      </c>
      <c r="B95" s="75"/>
      <c r="C95" s="75"/>
      <c r="D95" s="75"/>
      <c r="E95" s="75"/>
      <c r="F95" s="75"/>
      <c r="G95" s="75"/>
    </row>
    <row r="96" spans="1:7" ht="12.6" customHeight="1" x14ac:dyDescent="0.2">
      <c r="A96" s="74" t="s">
        <v>55</v>
      </c>
      <c r="B96" s="75"/>
      <c r="C96" s="75"/>
      <c r="D96" s="75"/>
      <c r="E96" s="75"/>
      <c r="F96" s="75"/>
      <c r="G96" s="75"/>
    </row>
    <row r="97" spans="1:7" x14ac:dyDescent="0.2">
      <c r="A97" s="74" t="s">
        <v>56</v>
      </c>
      <c r="B97" s="75"/>
      <c r="C97" s="75"/>
      <c r="D97" s="75"/>
      <c r="E97" s="75"/>
      <c r="F97" s="75"/>
      <c r="G97" s="75"/>
    </row>
    <row r="98" spans="1:7" x14ac:dyDescent="0.2">
      <c r="A98" s="74" t="s">
        <v>57</v>
      </c>
      <c r="B98" s="76"/>
      <c r="C98" s="76"/>
      <c r="D98" s="76"/>
      <c r="E98" s="76"/>
      <c r="F98" s="76"/>
      <c r="G98" s="76"/>
    </row>
    <row r="99" spans="1:7" x14ac:dyDescent="0.2">
      <c r="A99" s="74" t="s">
        <v>58</v>
      </c>
      <c r="B99" s="75"/>
      <c r="C99" s="75"/>
      <c r="D99" s="75"/>
      <c r="E99" s="75"/>
      <c r="F99" s="75"/>
      <c r="G99" s="75"/>
    </row>
    <row r="100" spans="1:7" x14ac:dyDescent="0.2">
      <c r="A100" s="74" t="s">
        <v>59</v>
      </c>
      <c r="B100" s="75"/>
      <c r="C100" s="75"/>
      <c r="D100" s="75"/>
      <c r="E100" s="75"/>
      <c r="F100" s="75"/>
      <c r="G100" s="75"/>
    </row>
    <row r="101" spans="1:7" x14ac:dyDescent="0.2">
      <c r="A101" s="74" t="s">
        <v>60</v>
      </c>
      <c r="B101" s="76"/>
      <c r="C101" s="76"/>
      <c r="D101" s="76"/>
      <c r="E101" s="76"/>
      <c r="F101" s="76"/>
      <c r="G101" s="76"/>
    </row>
    <row r="102" spans="1:7" x14ac:dyDescent="0.2">
      <c r="A102" s="74" t="s">
        <v>61</v>
      </c>
      <c r="B102" s="74"/>
      <c r="C102" s="74"/>
      <c r="D102" s="74"/>
    </row>
    <row r="103" spans="1:7" x14ac:dyDescent="0.2">
      <c r="A103" s="74" t="s">
        <v>62</v>
      </c>
      <c r="B103" s="76"/>
      <c r="C103" s="76"/>
      <c r="D103" s="76"/>
      <c r="E103" s="76"/>
      <c r="F103" s="76"/>
      <c r="G103" s="76"/>
    </row>
    <row r="104" spans="1:7" x14ac:dyDescent="0.2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maju 2025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4D011C37-38F0-4F39-BAE7-4F74E16385D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2025-06-02T15:37:15Z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71d6ca6f-5137-44de-9f39-9fe0fc90267a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