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FZ\RELACJE INWESTORSKIE\komunikaty GPW\Komunikat o obrotach\2018 06\"/>
    </mc:Choice>
  </mc:AlternateContent>
  <bookViews>
    <workbookView xWindow="0" yWindow="0" windowWidth="13116" windowHeight="9336"/>
  </bookViews>
  <sheets>
    <sheet name="tabela" sheetId="1" r:id="rId1"/>
  </sheets>
  <definedNames>
    <definedName name="_xlnm.Print_Area" localSheetId="0">tabela!$A$1:$G$93</definedName>
  </definedNames>
  <calcPr calcId="152511"/>
</workbook>
</file>

<file path=xl/calcChain.xml><?xml version="1.0" encoding="utf-8"?>
<calcChain xmlns="http://schemas.openxmlformats.org/spreadsheetml/2006/main">
  <c r="F78" i="1" l="1"/>
  <c r="C70" i="1" l="1"/>
  <c r="C78" i="1"/>
  <c r="B70" i="1"/>
  <c r="B78" i="1"/>
  <c r="E70" i="1"/>
  <c r="E78" i="1"/>
  <c r="F62" i="1"/>
  <c r="F70" i="1"/>
  <c r="C50" i="1"/>
  <c r="C74" i="1"/>
  <c r="C57" i="1"/>
  <c r="F50" i="1"/>
  <c r="F74" i="1"/>
  <c r="F57" i="1"/>
  <c r="B74" i="1"/>
  <c r="B57" i="1"/>
  <c r="E50" i="1"/>
  <c r="E74" i="1"/>
  <c r="E57" i="1"/>
  <c r="E27" i="1"/>
  <c r="E14" i="1"/>
  <c r="C14" i="1"/>
  <c r="F14" i="1"/>
  <c r="F27" i="1"/>
  <c r="C62" i="1"/>
  <c r="E62" i="1"/>
  <c r="C27" i="1"/>
  <c r="B14" i="1"/>
  <c r="B27" i="1"/>
  <c r="B62" i="1"/>
  <c r="B50" i="1"/>
</calcChain>
</file>

<file path=xl/sharedStrings.xml><?xml version="1.0" encoding="utf-8"?>
<sst xmlns="http://schemas.openxmlformats.org/spreadsheetml/2006/main" count="109" uniqueCount="66">
  <si>
    <t>Główny Rynek</t>
  </si>
  <si>
    <t>Zmiana %</t>
  </si>
  <si>
    <t>Wartość obrotu - sesja (PLN)</t>
  </si>
  <si>
    <t>Liczba transakcji (sesja)</t>
  </si>
  <si>
    <t>Wartość obrotu - pakietowe (PLN)</t>
  </si>
  <si>
    <t xml:space="preserve">WIG na koniec okresu </t>
  </si>
  <si>
    <t xml:space="preserve">  </t>
  </si>
  <si>
    <t>Ogółem</t>
  </si>
  <si>
    <t xml:space="preserve">NCIndex na koniec okresu </t>
  </si>
  <si>
    <t>Kontrakty na indeksy</t>
  </si>
  <si>
    <t>Kontrakty na akcje</t>
  </si>
  <si>
    <t>Kontrakty na waluty</t>
  </si>
  <si>
    <t>Opcje</t>
  </si>
  <si>
    <t>Produkty strukturyzowane i ETF</t>
  </si>
  <si>
    <t>Produkty strukturyzowane</t>
  </si>
  <si>
    <t>Certyfikaty inwestycyjne</t>
  </si>
  <si>
    <t>Wartość obrotu - łącznie (PLN)</t>
  </si>
  <si>
    <t xml:space="preserve">Zmiana % </t>
  </si>
  <si>
    <r>
      <t>Zmiana %</t>
    </r>
    <r>
      <rPr>
        <sz val="7.5"/>
        <color rgb="FF595959"/>
        <rFont val="Verdana"/>
        <family val="2"/>
        <charset val="238"/>
      </rPr>
      <t xml:space="preserve"> </t>
    </r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</si>
  <si>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</si>
  <si>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 xml:space="preserve">Instrumenty pochodne </t>
  </si>
  <si>
    <t>NewConnect</t>
  </si>
  <si>
    <t>ETF</t>
  </si>
  <si>
    <t>Rynek Instrumentów Pochodnych</t>
  </si>
  <si>
    <t>Rynek Instrumentów Dłużnych</t>
  </si>
  <si>
    <t>Wolumen obrotu - transakcje terminowe (MWh)</t>
  </si>
  <si>
    <t>Prawa majątkowe - TGE</t>
  </si>
  <si>
    <r>
      <t>Zmiana %</t>
    </r>
    <r>
      <rPr>
        <sz val="7.5"/>
        <color indexed="63"/>
        <rFont val="Verdana"/>
        <family val="2"/>
        <charset val="238"/>
      </rPr>
      <t xml:space="preserve"> </t>
    </r>
  </si>
  <si>
    <t>Warranty</t>
  </si>
  <si>
    <t>Rynek Produktów Strukturyzowanych, ETF-ów i certyfikatów inwestycyjnych</t>
  </si>
  <si>
    <t>Kontrakty na stopy procentowe</t>
  </si>
  <si>
    <t>Gaz ziemny - TGE</t>
  </si>
  <si>
    <t>Energia elektryczna - TGE</t>
  </si>
  <si>
    <t>Rynek Towarowy</t>
  </si>
  <si>
    <t xml:space="preserve">Wartość obrotu - arkusz zleceń i transakcje pakietowe (PLN) </t>
  </si>
  <si>
    <t>Wartość obrotu - arkusz zleceń (PLN)</t>
  </si>
  <si>
    <t>Wartość obrotu - transakcje pakietowe (PLN)</t>
  </si>
  <si>
    <t>Liczba transakcji (arkusz zleceń)</t>
  </si>
  <si>
    <t>Wolumen - arkusz zleceń i transakcje pakietowe (szt.)</t>
  </si>
  <si>
    <t xml:space="preserve"> </t>
  </si>
  <si>
    <t>Wolumen obrotu - transakcje spot (MWh)</t>
  </si>
  <si>
    <r>
      <t>Wartość obrotu - transakcje kasowe</t>
    </r>
    <r>
      <rPr>
        <vertAlign val="superscript"/>
        <sz val="7.5"/>
        <rFont val="Verdana"/>
        <family val="2"/>
        <charset val="238"/>
      </rPr>
      <t xml:space="preserve"> </t>
    </r>
    <r>
      <rPr>
        <sz val="7.5"/>
        <rFont val="Verdana"/>
        <family val="2"/>
        <charset val="238"/>
      </rPr>
      <t>(PLN)</t>
    </r>
  </si>
  <si>
    <t>Wartośc obrotu - transakcje warunkowe (PLN)</t>
  </si>
  <si>
    <t>Czerwiec 2018</t>
  </si>
  <si>
    <t>Czerwiec 2017</t>
  </si>
  <si>
    <t>Styczeń - Czerwiec 2018</t>
  </si>
  <si>
    <t>Styczeń - Czerwiec 2017</t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</si>
  <si>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</si>
  <si>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</si>
  <si>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</si>
  <si>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>6</t>
    </r>
    <r>
      <rPr>
        <sz val="7"/>
        <rFont val="Verdana"/>
        <family val="2"/>
        <charset val="238"/>
      </rPr>
      <t xml:space="preserve"> dotyczy obligacji korporacyjnych i komunalnych oraz listów zastawnych, od 3 stycznia 2018 r. zgodnie z MiFID2 do obligacji korporacyjnych nie zaliczają się obligacje BGK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</si>
  <si>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skarbowych i listów zastawnych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</si>
  <si>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</si>
  <si>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</si>
  <si>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</si>
  <si>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</si>
  <si>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Wolumen obrotu - transakcje spot (MWh)</t>
    </r>
    <r>
      <rPr>
        <vertAlign val="superscript"/>
        <sz val="7.5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</si>
  <si>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rFont val="Verdana"/>
        <family val="2"/>
        <charset val="238"/>
      </rPr>
      <t>9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</si>
  <si>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</si>
  <si>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r>
      <t>Wartość notowanych emisji (mld PLN)</t>
    </r>
    <r>
      <rPr>
        <vertAlign val="superscript"/>
        <sz val="7.5"/>
        <rFont val="Verdana"/>
        <family val="2"/>
        <charset val="238"/>
      </rPr>
      <t>6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</si>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</sst>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z_ł_-;\-* #,##0.00\ _z_ł_-;_-* &quot;-&quot;??\ _z_ł_-;_-@_-"/>
    <numFmt numFmtId="164" formatCode="0.0"/>
    <numFmt numFmtId="165" formatCode="#,##0.0"/>
    <numFmt numFmtId="166" formatCode="0.0000"/>
    <numFmt numFmtId="167" formatCode="0.0%"/>
  </numFmts>
  <fonts count="20" x14ac:knownFonts="1">
    <font>
      <sz val="10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sz val="7.5"/>
      <color rgb="FF595959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sz val="7.5"/>
      <color indexed="63"/>
      <name val="Verdana"/>
      <family val="2"/>
      <charset val="238"/>
    </font>
    <font>
      <sz val="10"/>
      <color theme="1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sz val="7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i/>
      <sz val="7"/>
      <color theme="1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4F92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88">
    <xf numFmtId="0" fontId="0" fillId="0" borderId="0" xfId="0"/>
    <xf numFmtId="164" fontId="0" fillId="0" borderId="0" xfId="0" applyNumberFormat="1"/>
    <xf numFmtId="0" fontId="0" fillId="0" borderId="0" xfId="0" applyFont="1"/>
    <xf numFmtId="0" fontId="3" fillId="0" borderId="0" xfId="0" applyFont="1"/>
    <xf numFmtId="165" fontId="3" fillId="0" borderId="0" xfId="0" applyNumberFormat="1" applyFont="1"/>
    <xf numFmtId="0" fontId="2" fillId="0" borderId="0" xfId="0" applyFont="1" applyBorder="1" applyAlignment="1">
      <alignment vertical="top" wrapText="1"/>
    </xf>
    <xf numFmtId="3" fontId="3" fillId="0" borderId="0" xfId="0" applyNumberFormat="1" applyFont="1" applyBorder="1" applyAlignment="1">
      <alignment vertical="top" wrapText="1"/>
    </xf>
    <xf numFmtId="164" fontId="3" fillId="0" borderId="0" xfId="0" applyNumberFormat="1" applyFont="1" applyBorder="1" applyAlignment="1">
      <alignment vertical="top" wrapText="1"/>
    </xf>
    <xf numFmtId="164" fontId="2" fillId="0" borderId="0" xfId="0" applyNumberFormat="1" applyFont="1" applyBorder="1" applyAlignment="1">
      <alignment horizontal="right" vertical="top" wrapText="1"/>
    </xf>
    <xf numFmtId="0" fontId="5" fillId="0" borderId="0" xfId="0" applyFont="1"/>
    <xf numFmtId="166" fontId="0" fillId="0" borderId="0" xfId="0" applyNumberFormat="1"/>
    <xf numFmtId="0" fontId="4" fillId="0" borderId="0" xfId="0" applyFont="1" applyBorder="1" applyAlignment="1">
      <alignment vertical="top" wrapText="1"/>
    </xf>
    <xf numFmtId="3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vertical="top" wrapText="1"/>
    </xf>
    <xf numFmtId="164" fontId="4" fillId="0" borderId="0" xfId="0" applyNumberFormat="1" applyFont="1" applyBorder="1" applyAlignment="1">
      <alignment horizontal="right" vertical="top" wrapText="1"/>
    </xf>
    <xf numFmtId="2" fontId="0" fillId="0" borderId="0" xfId="0" applyNumberFormat="1"/>
    <xf numFmtId="4" fontId="0" fillId="0" borderId="0" xfId="0" applyNumberFormat="1"/>
    <xf numFmtId="164" fontId="4" fillId="0" borderId="0" xfId="0" quotePrefix="1" applyNumberFormat="1" applyFont="1" applyBorder="1" applyAlignment="1">
      <alignment horizontal="right" vertical="top" wrapText="1"/>
    </xf>
    <xf numFmtId="165" fontId="4" fillId="0" borderId="0" xfId="0" quotePrefix="1" applyNumberFormat="1" applyFont="1" applyBorder="1" applyAlignment="1">
      <alignment horizontal="right" vertical="top" wrapText="1"/>
    </xf>
    <xf numFmtId="165" fontId="4" fillId="0" borderId="0" xfId="0" applyNumberFormat="1" applyFont="1" applyBorder="1" applyAlignment="1">
      <alignment vertical="top" wrapText="1"/>
    </xf>
    <xf numFmtId="3" fontId="3" fillId="0" borderId="0" xfId="0" applyNumberFormat="1" applyFont="1"/>
    <xf numFmtId="0" fontId="0" fillId="0" borderId="0" xfId="0"/>
    <xf numFmtId="3" fontId="3" fillId="0" borderId="0" xfId="0" applyNumberFormat="1" applyFont="1"/>
    <xf numFmtId="0" fontId="11" fillId="0" borderId="0" xfId="0" applyFont="1"/>
    <xf numFmtId="10" fontId="3" fillId="0" borderId="0" xfId="0" applyNumberFormat="1" applyFont="1"/>
    <xf numFmtId="3" fontId="12" fillId="0" borderId="0" xfId="0" applyNumberFormat="1" applyFont="1"/>
    <xf numFmtId="0" fontId="13" fillId="0" borderId="0" xfId="0" applyFont="1"/>
    <xf numFmtId="0" fontId="10" fillId="0" borderId="0" xfId="0" applyFont="1" applyAlignment="1">
      <alignment horizontal="left" wrapText="1"/>
    </xf>
    <xf numFmtId="0" fontId="1" fillId="3" borderId="4" xfId="0" applyFont="1" applyFill="1" applyBorder="1" applyAlignment="1">
      <alignment horizontal="center" vertical="center" wrapText="1"/>
    </xf>
    <xf numFmtId="17" fontId="1" fillId="3" borderId="5" xfId="0" quotePrefix="1" applyNumberFormat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7" fontId="1" fillId="3" borderId="20" xfId="0" quotePrefix="1" applyNumberFormat="1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top" wrapText="1"/>
    </xf>
    <xf numFmtId="0" fontId="14" fillId="0" borderId="11" xfId="0" applyFont="1" applyBorder="1" applyAlignment="1">
      <alignment vertical="top" wrapText="1"/>
    </xf>
    <xf numFmtId="0" fontId="16" fillId="0" borderId="0" xfId="0" applyFont="1" applyAlignment="1"/>
    <xf numFmtId="0" fontId="14" fillId="0" borderId="22" xfId="0" applyFont="1" applyBorder="1" applyAlignment="1">
      <alignment vertical="top" wrapText="1"/>
    </xf>
    <xf numFmtId="0" fontId="16" fillId="0" borderId="0" xfId="0" applyFont="1"/>
    <xf numFmtId="167" fontId="4" fillId="0" borderId="0" xfId="2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vertical="top" wrapText="1"/>
    </xf>
    <xf numFmtId="164" fontId="14" fillId="0" borderId="10" xfId="0" applyNumberFormat="1" applyFont="1" applyBorder="1" applyAlignment="1">
      <alignment horizontal="right" vertical="top" wrapText="1"/>
    </xf>
    <xf numFmtId="3" fontId="14" fillId="0" borderId="18" xfId="0" applyNumberFormat="1" applyFont="1" applyBorder="1" applyAlignment="1">
      <alignment vertical="top" wrapText="1"/>
    </xf>
    <xf numFmtId="164" fontId="14" fillId="0" borderId="1" xfId="0" applyNumberFormat="1" applyFont="1" applyBorder="1" applyAlignment="1">
      <alignment horizontal="right" vertical="top" wrapText="1"/>
    </xf>
    <xf numFmtId="3" fontId="14" fillId="0" borderId="16" xfId="0" applyNumberFormat="1" applyFont="1" applyBorder="1" applyAlignment="1">
      <alignment vertical="top" wrapText="1"/>
    </xf>
    <xf numFmtId="164" fontId="14" fillId="0" borderId="16" xfId="0" applyNumberFormat="1" applyFont="1" applyBorder="1" applyAlignment="1">
      <alignment vertical="top" wrapText="1"/>
    </xf>
    <xf numFmtId="164" fontId="14" fillId="0" borderId="21" xfId="0" applyNumberFormat="1" applyFont="1" applyBorder="1" applyAlignment="1">
      <alignment horizontal="right" vertical="top" wrapText="1"/>
    </xf>
    <xf numFmtId="3" fontId="14" fillId="0" borderId="1" xfId="0" quotePrefix="1" applyNumberFormat="1" applyFont="1" applyBorder="1" applyAlignment="1">
      <alignment horizontal="right" vertical="top" wrapText="1"/>
    </xf>
    <xf numFmtId="164" fontId="14" fillId="0" borderId="1" xfId="0" quotePrefix="1" applyNumberFormat="1" applyFont="1" applyBorder="1" applyAlignment="1">
      <alignment horizontal="right" vertical="top" wrapText="1"/>
    </xf>
    <xf numFmtId="164" fontId="14" fillId="0" borderId="10" xfId="0" quotePrefix="1" applyNumberFormat="1" applyFont="1" applyBorder="1" applyAlignment="1">
      <alignment horizontal="right" vertical="top" wrapText="1"/>
    </xf>
    <xf numFmtId="3" fontId="14" fillId="0" borderId="12" xfId="0" applyNumberFormat="1" applyFont="1" applyBorder="1" applyAlignment="1">
      <alignment vertical="top" wrapText="1"/>
    </xf>
    <xf numFmtId="3" fontId="14" fillId="0" borderId="12" xfId="0" quotePrefix="1" applyNumberFormat="1" applyFont="1" applyBorder="1" applyAlignment="1">
      <alignment horizontal="right" vertical="top" wrapText="1"/>
    </xf>
    <xf numFmtId="164" fontId="14" fillId="0" borderId="16" xfId="0" quotePrefix="1" applyNumberFormat="1" applyFont="1" applyBorder="1" applyAlignment="1">
      <alignment horizontal="right" vertical="top" wrapText="1"/>
    </xf>
    <xf numFmtId="164" fontId="14" fillId="0" borderId="13" xfId="0" quotePrefix="1" applyNumberFormat="1" applyFont="1" applyBorder="1" applyAlignment="1">
      <alignment horizontal="right" vertical="top" wrapText="1"/>
    </xf>
    <xf numFmtId="165" fontId="14" fillId="0" borderId="1" xfId="0" applyNumberFormat="1" applyFont="1" applyBorder="1" applyAlignment="1">
      <alignment vertical="top" wrapText="1"/>
    </xf>
    <xf numFmtId="164" fontId="14" fillId="0" borderId="12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horizontal="right" vertical="top" wrapText="1"/>
    </xf>
    <xf numFmtId="0" fontId="14" fillId="0" borderId="17" xfId="0" applyFont="1" applyBorder="1" applyAlignment="1">
      <alignment vertical="top" wrapText="1"/>
    </xf>
    <xf numFmtId="164" fontId="14" fillId="0" borderId="12" xfId="0" quotePrefix="1" applyNumberFormat="1" applyFont="1" applyBorder="1" applyAlignment="1">
      <alignment horizontal="right" vertical="top" wrapText="1"/>
    </xf>
    <xf numFmtId="165" fontId="14" fillId="0" borderId="13" xfId="0" quotePrefix="1" applyNumberFormat="1" applyFont="1" applyBorder="1" applyAlignment="1">
      <alignment horizontal="right" vertical="top" wrapText="1"/>
    </xf>
    <xf numFmtId="164" fontId="14" fillId="0" borderId="18" xfId="0" applyNumberFormat="1" applyFont="1" applyBorder="1" applyAlignment="1">
      <alignment vertical="top" wrapText="1"/>
    </xf>
    <xf numFmtId="164" fontId="14" fillId="0" borderId="19" xfId="0" applyNumberFormat="1" applyFont="1" applyBorder="1" applyAlignment="1">
      <alignment horizontal="right" vertical="top" wrapText="1"/>
    </xf>
    <xf numFmtId="4" fontId="14" fillId="0" borderId="1" xfId="0" applyNumberFormat="1" applyFont="1" applyBorder="1" applyAlignment="1">
      <alignment vertical="top" wrapText="1"/>
    </xf>
    <xf numFmtId="0" fontId="18" fillId="0" borderId="0" xfId="0" applyFont="1"/>
    <xf numFmtId="164" fontId="4" fillId="0" borderId="1" xfId="0" applyNumberFormat="1" applyFont="1" applyBorder="1" applyAlignment="1">
      <alignment vertical="top" wrapText="1"/>
    </xf>
    <xf numFmtId="0" fontId="14" fillId="2" borderId="7" xfId="0" applyFont="1" applyFill="1" applyBorder="1" applyAlignment="1">
      <alignment vertical="top" wrapText="1"/>
    </xf>
    <xf numFmtId="2" fontId="3" fillId="0" borderId="0" xfId="0" applyNumberFormat="1" applyFont="1"/>
    <xf numFmtId="4" fontId="3" fillId="0" borderId="0" xfId="0" applyNumberFormat="1" applyFont="1"/>
    <xf numFmtId="3" fontId="4" fillId="0" borderId="1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vertical="top" wrapText="1"/>
    </xf>
    <xf numFmtId="164" fontId="4" fillId="0" borderId="10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vertical="top" wrapText="1"/>
    </xf>
    <xf numFmtId="0" fontId="17" fillId="0" borderId="0" xfId="0" applyFont="1"/>
    <xf numFmtId="3" fontId="4" fillId="0" borderId="12" xfId="0" applyNumberFormat="1" applyFont="1" applyBorder="1" applyAlignment="1">
      <alignment vertical="top" wrapText="1"/>
    </xf>
    <xf numFmtId="164" fontId="4" fillId="0" borderId="12" xfId="0" applyNumberFormat="1" applyFont="1" applyBorder="1" applyAlignment="1">
      <alignment vertical="top" wrapText="1"/>
    </xf>
    <xf numFmtId="164" fontId="4" fillId="0" borderId="13" xfId="0" applyNumberFormat="1" applyFont="1" applyBorder="1" applyAlignment="1">
      <alignment horizontal="right" vertical="top" wrapText="1"/>
    </xf>
    <xf numFmtId="165" fontId="4" fillId="0" borderId="1" xfId="0" applyNumberFormat="1" applyFont="1" applyBorder="1" applyAlignment="1">
      <alignment vertical="top" wrapText="1"/>
    </xf>
    <xf numFmtId="3" fontId="0" fillId="0" borderId="0" xfId="0" applyNumberFormat="1"/>
    <xf numFmtId="3" fontId="5" fillId="0" borderId="0" xfId="0" applyNumberFormat="1" applyFont="1"/>
    <xf numFmtId="0" fontId="1" fillId="4" borderId="7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top" wrapText="1"/>
    </xf>
    <xf numFmtId="0" fontId="14" fillId="5" borderId="14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15" xfId="0" applyFont="1" applyFill="1" applyBorder="1" applyAlignment="1">
      <alignment horizontal="center" vertical="top" wrapText="1"/>
    </xf>
    <xf numFmtId="0" fontId="14" fillId="2" borderId="7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horizontal="center" vertical="top" wrapText="1"/>
    </xf>
    <xf numFmtId="0" fontId="14" fillId="2" borderId="8" xfId="0" applyFont="1" applyFill="1" applyBorder="1" applyAlignment="1">
      <alignment horizontal="center" vertical="top" wrapText="1"/>
    </xf>
  </cellXfs>
  <cellStyles count="3">
    <cellStyle name="Dziesiętny 2" xfId="1"/>
    <cellStyle name="Normalny" xfId="0" builtinId="0"/>
    <cellStyle name="Procentowy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2"/>
  <sheetViews>
    <sheetView showGridLines="0" tabSelected="1" zoomScaleNormal="100" workbookViewId="0">
      <selection activeCell="H66" sqref="H66"/>
    </sheetView>
  </sheetViews>
  <sheetFormatPr defaultRowHeight="12.6" x14ac:dyDescent="0.2"/>
  <cols>
    <col min="1" max="1" width="34.7265625" customWidth="1"/>
    <col min="2" max="3" width="12.6328125" customWidth="1"/>
    <col min="4" max="4" width="7.36328125" customWidth="1"/>
    <col min="5" max="5" width="13.453125" customWidth="1"/>
    <col min="6" max="6" width="13.36328125" customWidth="1"/>
    <col min="7" max="7" width="7.453125" customWidth="1"/>
    <col min="8" max="8" width="16" customWidth="1"/>
    <col min="9" max="9" width="15.36328125" customWidth="1"/>
    <col min="10" max="10" width="9.453125" customWidth="1"/>
    <col min="11" max="11" width="45.26953125" bestFit="1" customWidth="1"/>
    <col min="12" max="12" width="16.453125" style="16" bestFit="1" customWidth="1"/>
  </cols>
  <sheetData>
    <row r="1" spans="1:11" ht="14.4" thickBot="1" x14ac:dyDescent="0.25">
      <c r="A1" s="63" t="s">
        <v>64</v>
      </c>
    </row>
    <row r="2" spans="1:11" ht="21.75" customHeight="1" x14ac:dyDescent="0.2">
      <c r="A2" s="28" t="s">
        <v>0</v>
      </c>
      <c r="B2" s="29" t="s">
        <v>43</v>
      </c>
      <c r="C2" s="29" t="s">
        <v>44</v>
      </c>
      <c r="D2" s="30" t="s">
        <v>17</v>
      </c>
      <c r="E2" s="31" t="s">
        <v>45</v>
      </c>
      <c r="F2" s="31" t="s">
        <v>46</v>
      </c>
      <c r="G2" s="32" t="s">
        <v>1</v>
      </c>
    </row>
    <row r="3" spans="1:11" x14ac:dyDescent="0.2">
      <c r="A3" s="79" t="s">
        <v>7</v>
      </c>
      <c r="B3" s="80"/>
      <c r="C3" s="80"/>
      <c r="D3" s="80"/>
      <c r="E3" s="80"/>
      <c r="F3" s="80"/>
      <c r="G3" s="81"/>
    </row>
    <row r="4" spans="1:11" x14ac:dyDescent="0.2">
      <c r="A4" s="33" t="s">
        <v>16</v>
      </c>
      <c r="B4" s="68">
        <v>17745065493.439999</v>
      </c>
      <c r="C4" s="68">
        <v>30292533039.130001</v>
      </c>
      <c r="D4" s="64">
        <v>-41.420991534388918</v>
      </c>
      <c r="E4" s="68">
        <v>104927533283.23</v>
      </c>
      <c r="F4" s="68">
        <v>140854110885.03</v>
      </c>
      <c r="G4" s="69">
        <v>-25.506232921469017</v>
      </c>
    </row>
    <row r="5" spans="1:11" x14ac:dyDescent="0.2">
      <c r="A5" s="33" t="s">
        <v>63</v>
      </c>
      <c r="B5" s="68">
        <v>16739317226.98</v>
      </c>
      <c r="C5" s="68">
        <v>18170841214.790001</v>
      </c>
      <c r="D5" s="64">
        <v>-7.8781382264505488</v>
      </c>
      <c r="E5" s="68">
        <v>101737311263.25</v>
      </c>
      <c r="F5" s="68">
        <v>124978988089.63</v>
      </c>
      <c r="G5" s="69">
        <v>-18.596467439560314</v>
      </c>
      <c r="H5" s="1"/>
    </row>
    <row r="6" spans="1:11" ht="12.75" customHeight="1" x14ac:dyDescent="0.2">
      <c r="A6" s="33" t="s">
        <v>62</v>
      </c>
      <c r="B6" s="68">
        <v>1005748266.46</v>
      </c>
      <c r="C6" s="68">
        <v>12121691824.34</v>
      </c>
      <c r="D6" s="64">
        <v>-91.702905163448506</v>
      </c>
      <c r="E6" s="68">
        <v>3190222019.98</v>
      </c>
      <c r="F6" s="68">
        <v>15875122795.4</v>
      </c>
      <c r="G6" s="70">
        <v>-79.904268703329933</v>
      </c>
      <c r="K6" s="21"/>
    </row>
    <row r="7" spans="1:11" x14ac:dyDescent="0.2">
      <c r="A7" s="33" t="s">
        <v>37</v>
      </c>
      <c r="B7" s="68">
        <v>1487220</v>
      </c>
      <c r="C7" s="68">
        <v>1509075</v>
      </c>
      <c r="D7" s="64">
        <v>-1.4482381591372162</v>
      </c>
      <c r="E7" s="68">
        <v>9021592</v>
      </c>
      <c r="F7" s="68">
        <v>10563479</v>
      </c>
      <c r="G7" s="70">
        <v>-14.596393858500589</v>
      </c>
      <c r="K7" s="21"/>
    </row>
    <row r="8" spans="1:11" x14ac:dyDescent="0.2">
      <c r="A8" s="33" t="s">
        <v>5</v>
      </c>
      <c r="B8" s="71">
        <v>55954.44</v>
      </c>
      <c r="C8" s="71">
        <v>61018.36</v>
      </c>
      <c r="D8" s="64">
        <v>-8.2990103306611278</v>
      </c>
      <c r="E8" s="71">
        <v>55954.44</v>
      </c>
      <c r="F8" s="71">
        <v>61018.36</v>
      </c>
      <c r="G8" s="70">
        <v>-8.2990103306611278</v>
      </c>
      <c r="K8" s="21"/>
    </row>
    <row r="9" spans="1:11" x14ac:dyDescent="0.2">
      <c r="A9" s="79" t="s">
        <v>19</v>
      </c>
      <c r="B9" s="80"/>
      <c r="C9" s="80"/>
      <c r="D9" s="80"/>
      <c r="E9" s="80"/>
      <c r="F9" s="80"/>
      <c r="G9" s="81"/>
    </row>
    <row r="10" spans="1:11" x14ac:dyDescent="0.2">
      <c r="A10" s="33" t="s">
        <v>35</v>
      </c>
      <c r="B10" s="68">
        <v>797110344.13999999</v>
      </c>
      <c r="C10" s="68">
        <v>865278153.09000003</v>
      </c>
      <c r="D10" s="64">
        <v>-7.8781382271776561</v>
      </c>
      <c r="E10" s="68">
        <v>827132611.89999998</v>
      </c>
      <c r="F10" s="68">
        <v>1007895065.24</v>
      </c>
      <c r="G10" s="70">
        <v>-17.934650101392936</v>
      </c>
    </row>
    <row r="11" spans="1:11" ht="12.75" customHeight="1" x14ac:dyDescent="0.2">
      <c r="A11" s="33" t="s">
        <v>36</v>
      </c>
      <c r="B11" s="68">
        <v>47892774.590000004</v>
      </c>
      <c r="C11" s="68">
        <v>577223420.21000004</v>
      </c>
      <c r="D11" s="64">
        <v>-91.702905164073883</v>
      </c>
      <c r="E11" s="68">
        <v>25936764.390000001</v>
      </c>
      <c r="F11" s="68">
        <v>128025183.83</v>
      </c>
      <c r="G11" s="70">
        <v>-79.74088877353968</v>
      </c>
      <c r="K11" t="s">
        <v>39</v>
      </c>
    </row>
    <row r="12" spans="1:11" ht="13.2" thickBot="1" x14ac:dyDescent="0.25">
      <c r="A12" s="34" t="s">
        <v>37</v>
      </c>
      <c r="B12" s="73">
        <v>70820</v>
      </c>
      <c r="C12" s="73">
        <v>71861</v>
      </c>
      <c r="D12" s="74">
        <v>-1.4486299940162262</v>
      </c>
      <c r="E12" s="73">
        <v>73346</v>
      </c>
      <c r="F12" s="73">
        <v>85189</v>
      </c>
      <c r="G12" s="75">
        <v>-13.902029604761179</v>
      </c>
    </row>
    <row r="13" spans="1:11" ht="13.2" thickBot="1" x14ac:dyDescent="0.25">
      <c r="A13" s="3"/>
      <c r="B13" s="3"/>
      <c r="C13" s="3"/>
      <c r="D13" s="3"/>
      <c r="E13" s="3"/>
      <c r="F13" s="3"/>
      <c r="G13" s="3"/>
    </row>
    <row r="14" spans="1:11" ht="24" customHeight="1" x14ac:dyDescent="0.2">
      <c r="A14" s="28" t="s">
        <v>21</v>
      </c>
      <c r="B14" s="29" t="str">
        <f>$B$2</f>
        <v>Czerwiec 2018</v>
      </c>
      <c r="C14" s="29" t="str">
        <f>$C$2</f>
        <v>Czerwiec 2017</v>
      </c>
      <c r="D14" s="29" t="s">
        <v>18</v>
      </c>
      <c r="E14" s="29" t="str">
        <f>$E$2</f>
        <v>Styczeń - Czerwiec 2018</v>
      </c>
      <c r="F14" s="29" t="str">
        <f>$F$2</f>
        <v>Styczeń - Czerwiec 2017</v>
      </c>
      <c r="G14" s="32" t="s">
        <v>1</v>
      </c>
    </row>
    <row r="15" spans="1:11" x14ac:dyDescent="0.2">
      <c r="A15" s="79" t="s">
        <v>7</v>
      </c>
      <c r="B15" s="80"/>
      <c r="C15" s="80"/>
      <c r="D15" s="80"/>
      <c r="E15" s="80"/>
      <c r="F15" s="80"/>
      <c r="G15" s="81"/>
    </row>
    <row r="16" spans="1:11" x14ac:dyDescent="0.2">
      <c r="A16" s="33" t="s">
        <v>16</v>
      </c>
      <c r="B16" s="39">
        <v>149289058.25999999</v>
      </c>
      <c r="C16" s="39">
        <v>129423429.65000001</v>
      </c>
      <c r="D16" s="40">
        <v>15.349329455820037</v>
      </c>
      <c r="E16" s="39">
        <v>637923509.38</v>
      </c>
      <c r="F16" s="39">
        <v>851198888.71000004</v>
      </c>
      <c r="G16" s="41">
        <v>-25.055880847450464</v>
      </c>
    </row>
    <row r="17" spans="1:11" x14ac:dyDescent="0.2">
      <c r="A17" s="33" t="s">
        <v>35</v>
      </c>
      <c r="B17" s="39">
        <v>144598789.46000001</v>
      </c>
      <c r="C17" s="39">
        <v>112179489.5</v>
      </c>
      <c r="D17" s="40">
        <v>28.899489652250555</v>
      </c>
      <c r="E17" s="39">
        <v>596941277.87</v>
      </c>
      <c r="F17" s="39">
        <v>771864642.75999999</v>
      </c>
      <c r="G17" s="41">
        <v>-22.662440433145981</v>
      </c>
      <c r="H17" s="10"/>
      <c r="I17" s="15"/>
    </row>
    <row r="18" spans="1:11" ht="12.75" customHeight="1" x14ac:dyDescent="0.2">
      <c r="A18" s="33" t="s">
        <v>36</v>
      </c>
      <c r="B18" s="39">
        <v>4690268.8</v>
      </c>
      <c r="C18" s="39">
        <v>17243940.149999999</v>
      </c>
      <c r="D18" s="40">
        <v>-72.800480869217125</v>
      </c>
      <c r="E18" s="39">
        <v>40982231.509999998</v>
      </c>
      <c r="F18" s="39">
        <v>79334245.950000003</v>
      </c>
      <c r="G18" s="41">
        <v>-48.34231923521547</v>
      </c>
    </row>
    <row r="19" spans="1:11" x14ac:dyDescent="0.2">
      <c r="A19" s="33" t="s">
        <v>37</v>
      </c>
      <c r="B19" s="39">
        <v>65736</v>
      </c>
      <c r="C19" s="39">
        <v>67319</v>
      </c>
      <c r="D19" s="40">
        <v>-2.3514906638541833</v>
      </c>
      <c r="E19" s="39">
        <v>347803</v>
      </c>
      <c r="F19" s="39">
        <v>469573</v>
      </c>
      <c r="G19" s="41">
        <v>-25.93207019994761</v>
      </c>
    </row>
    <row r="20" spans="1:11" x14ac:dyDescent="0.2">
      <c r="A20" s="33" t="s">
        <v>8</v>
      </c>
      <c r="B20" s="62">
        <v>244.72</v>
      </c>
      <c r="C20" s="62">
        <v>327.06</v>
      </c>
      <c r="D20" s="40">
        <v>-25.175808720112514</v>
      </c>
      <c r="E20" s="62">
        <v>244.72</v>
      </c>
      <c r="F20" s="62">
        <v>327.06</v>
      </c>
      <c r="G20" s="41">
        <v>-25.175808720112514</v>
      </c>
    </row>
    <row r="21" spans="1:11" x14ac:dyDescent="0.2">
      <c r="A21" s="79" t="s">
        <v>19</v>
      </c>
      <c r="B21" s="80" t="s">
        <v>6</v>
      </c>
      <c r="C21" s="80" t="s">
        <v>6</v>
      </c>
      <c r="D21" s="80" t="s">
        <v>6</v>
      </c>
      <c r="E21" s="80"/>
      <c r="F21" s="80"/>
      <c r="G21" s="81"/>
      <c r="I21" s="15"/>
    </row>
    <row r="22" spans="1:11" x14ac:dyDescent="0.2">
      <c r="A22" s="33" t="s">
        <v>2</v>
      </c>
      <c r="B22" s="39">
        <v>6885656.6399999997</v>
      </c>
      <c r="C22" s="39">
        <v>5341880.45</v>
      </c>
      <c r="D22" s="40">
        <v>28.899489691874326</v>
      </c>
      <c r="E22" s="39">
        <v>4853181.12</v>
      </c>
      <c r="F22" s="39">
        <v>6224714.8600000003</v>
      </c>
      <c r="G22" s="41">
        <v>-22.033679788506809</v>
      </c>
    </row>
    <row r="23" spans="1:11" ht="12.75" customHeight="1" x14ac:dyDescent="0.2">
      <c r="A23" s="33" t="s">
        <v>4</v>
      </c>
      <c r="B23" s="39">
        <v>223346.13</v>
      </c>
      <c r="C23" s="39">
        <v>821140.01</v>
      </c>
      <c r="D23" s="40">
        <v>-72.800481369797083</v>
      </c>
      <c r="E23" s="39">
        <v>333188.87</v>
      </c>
      <c r="F23" s="39">
        <v>639792.31000000006</v>
      </c>
      <c r="G23" s="41">
        <v>-47.922339047807569</v>
      </c>
    </row>
    <row r="24" spans="1:11" ht="13.2" thickBot="1" x14ac:dyDescent="0.25">
      <c r="A24" s="34" t="s">
        <v>3</v>
      </c>
      <c r="B24" s="50">
        <v>3130</v>
      </c>
      <c r="C24" s="50">
        <v>3206</v>
      </c>
      <c r="D24" s="55">
        <v>-2.3705552089831605</v>
      </c>
      <c r="E24" s="50">
        <v>2828</v>
      </c>
      <c r="F24" s="50">
        <v>3787</v>
      </c>
      <c r="G24" s="56">
        <v>-25.323475046210721</v>
      </c>
    </row>
    <row r="25" spans="1:11" x14ac:dyDescent="0.2">
      <c r="A25" s="11"/>
      <c r="B25" s="12"/>
      <c r="C25" s="12"/>
      <c r="D25" s="13"/>
      <c r="E25" s="12"/>
      <c r="F25" s="12"/>
      <c r="G25" s="14"/>
    </row>
    <row r="26" spans="1:11" ht="13.2" thickBot="1" x14ac:dyDescent="0.25">
      <c r="A26" s="63" t="s">
        <v>23</v>
      </c>
      <c r="B26" s="20"/>
      <c r="C26" s="3"/>
      <c r="D26" s="3"/>
      <c r="E26" s="20"/>
      <c r="F26" s="20"/>
      <c r="G26" s="3"/>
    </row>
    <row r="27" spans="1:11" ht="21.75" customHeight="1" x14ac:dyDescent="0.2">
      <c r="A27" s="28" t="s">
        <v>20</v>
      </c>
      <c r="B27" s="29" t="str">
        <f>$B$2</f>
        <v>Czerwiec 2018</v>
      </c>
      <c r="C27" s="29" t="str">
        <f>$C$2</f>
        <v>Czerwiec 2017</v>
      </c>
      <c r="D27" s="29" t="s">
        <v>18</v>
      </c>
      <c r="E27" s="29" t="str">
        <f>$E$2</f>
        <v>Styczeń - Czerwiec 2018</v>
      </c>
      <c r="F27" s="29" t="str">
        <f>$F$2</f>
        <v>Styczeń - Czerwiec 2017</v>
      </c>
      <c r="G27" s="32" t="s">
        <v>1</v>
      </c>
    </row>
    <row r="28" spans="1:11" x14ac:dyDescent="0.2">
      <c r="A28" s="79" t="s">
        <v>7</v>
      </c>
      <c r="B28" s="80"/>
      <c r="C28" s="80"/>
      <c r="D28" s="80"/>
      <c r="E28" s="80"/>
      <c r="F28" s="80"/>
      <c r="G28" s="81"/>
      <c r="K28" s="21"/>
    </row>
    <row r="29" spans="1:11" ht="11.4" customHeight="1" x14ac:dyDescent="0.2">
      <c r="A29" s="65" t="s">
        <v>38</v>
      </c>
      <c r="B29" s="39">
        <v>896064</v>
      </c>
      <c r="C29" s="39">
        <v>769008</v>
      </c>
      <c r="D29" s="54">
        <v>16.522064789963164</v>
      </c>
      <c r="E29" s="39">
        <v>4188719</v>
      </c>
      <c r="F29" s="39">
        <v>4217851</v>
      </c>
      <c r="G29" s="41">
        <v>-0.69068347838745492</v>
      </c>
      <c r="K29" s="21"/>
    </row>
    <row r="30" spans="1:11" x14ac:dyDescent="0.2">
      <c r="A30" s="33" t="s">
        <v>9</v>
      </c>
      <c r="B30" s="39">
        <v>504411</v>
      </c>
      <c r="C30" s="39">
        <v>516718</v>
      </c>
      <c r="D30" s="40">
        <v>-2.3817633602854937</v>
      </c>
      <c r="E30" s="39">
        <v>2315827</v>
      </c>
      <c r="F30" s="39">
        <v>2568924</v>
      </c>
      <c r="G30" s="41">
        <v>-9.8522572096332972</v>
      </c>
      <c r="H30" s="10"/>
      <c r="K30" s="21"/>
    </row>
    <row r="31" spans="1:11" x14ac:dyDescent="0.2">
      <c r="A31" s="33" t="s">
        <v>10</v>
      </c>
      <c r="B31" s="39">
        <v>101105</v>
      </c>
      <c r="C31" s="39">
        <v>124576</v>
      </c>
      <c r="D31" s="40">
        <v>-18.840707680452095</v>
      </c>
      <c r="E31" s="39">
        <v>654529</v>
      </c>
      <c r="F31" s="39">
        <v>935156</v>
      </c>
      <c r="G31" s="41">
        <v>-30.008576109226691</v>
      </c>
      <c r="H31" s="10"/>
    </row>
    <row r="32" spans="1:11" x14ac:dyDescent="0.2">
      <c r="A32" s="33" t="s">
        <v>11</v>
      </c>
      <c r="B32" s="39">
        <v>267551</v>
      </c>
      <c r="C32" s="39">
        <v>101700</v>
      </c>
      <c r="D32" s="40">
        <v>163.07866273352997</v>
      </c>
      <c r="E32" s="39">
        <v>1065768</v>
      </c>
      <c r="F32" s="39">
        <v>538867</v>
      </c>
      <c r="G32" s="41">
        <v>97.77941495767972</v>
      </c>
      <c r="K32" s="10"/>
    </row>
    <row r="33" spans="1:14" x14ac:dyDescent="0.2">
      <c r="A33" s="33" t="s">
        <v>30</v>
      </c>
      <c r="B33" s="39">
        <v>3</v>
      </c>
      <c r="C33" s="39">
        <v>17</v>
      </c>
      <c r="D33" s="43">
        <v>-82.35294117647058</v>
      </c>
      <c r="E33" s="39">
        <v>18</v>
      </c>
      <c r="F33" s="39">
        <v>5503</v>
      </c>
      <c r="G33" s="41">
        <v>-99.672905687806647</v>
      </c>
      <c r="K33" s="10"/>
    </row>
    <row r="34" spans="1:14" x14ac:dyDescent="0.2">
      <c r="A34" s="33" t="s">
        <v>12</v>
      </c>
      <c r="B34" s="39">
        <v>22994</v>
      </c>
      <c r="C34" s="39">
        <v>25997</v>
      </c>
      <c r="D34" s="40">
        <v>-11.551332846097628</v>
      </c>
      <c r="E34" s="39">
        <v>152577</v>
      </c>
      <c r="F34" s="39">
        <v>169401</v>
      </c>
      <c r="G34" s="41">
        <v>-9.9314643951334389</v>
      </c>
      <c r="K34" s="10"/>
    </row>
    <row r="35" spans="1:14" x14ac:dyDescent="0.2">
      <c r="A35" s="79" t="s">
        <v>19</v>
      </c>
      <c r="B35" s="80"/>
      <c r="C35" s="80"/>
      <c r="D35" s="80"/>
      <c r="E35" s="80"/>
      <c r="F35" s="80"/>
      <c r="G35" s="81"/>
    </row>
    <row r="36" spans="1:14" x14ac:dyDescent="0.2">
      <c r="A36" s="85" t="s">
        <v>38</v>
      </c>
      <c r="B36" s="86"/>
      <c r="C36" s="86"/>
      <c r="D36" s="86"/>
      <c r="E36" s="86"/>
      <c r="F36" s="86"/>
      <c r="G36" s="87"/>
    </row>
    <row r="37" spans="1:14" x14ac:dyDescent="0.2">
      <c r="A37" s="33" t="s">
        <v>9</v>
      </c>
      <c r="B37" s="39">
        <v>24020</v>
      </c>
      <c r="C37" s="39">
        <v>24606</v>
      </c>
      <c r="D37" s="40">
        <v>-2.3815329594407908</v>
      </c>
      <c r="E37" s="39">
        <v>18828</v>
      </c>
      <c r="F37" s="39">
        <v>20717</v>
      </c>
      <c r="G37" s="41">
        <v>-9.1181155572718104</v>
      </c>
    </row>
    <row r="38" spans="1:14" x14ac:dyDescent="0.2">
      <c r="A38" s="33" t="s">
        <v>10</v>
      </c>
      <c r="B38" s="39">
        <v>4815</v>
      </c>
      <c r="C38" s="39">
        <v>5932</v>
      </c>
      <c r="D38" s="40">
        <v>-18.830074173971678</v>
      </c>
      <c r="E38" s="39">
        <v>5321</v>
      </c>
      <c r="F38" s="39">
        <v>7542</v>
      </c>
      <c r="G38" s="41">
        <v>-29.448422169185896</v>
      </c>
    </row>
    <row r="39" spans="1:14" x14ac:dyDescent="0.2">
      <c r="A39" s="33" t="s">
        <v>11</v>
      </c>
      <c r="B39" s="39">
        <v>12741</v>
      </c>
      <c r="C39" s="39">
        <v>4843</v>
      </c>
      <c r="D39" s="40">
        <v>163.08073508156102</v>
      </c>
      <c r="E39" s="39">
        <v>8665</v>
      </c>
      <c r="F39" s="39">
        <v>4346</v>
      </c>
      <c r="G39" s="41">
        <v>99.378739070409566</v>
      </c>
    </row>
    <row r="40" spans="1:14" x14ac:dyDescent="0.2">
      <c r="A40" s="33" t="s">
        <v>30</v>
      </c>
      <c r="B40" s="42">
        <v>0</v>
      </c>
      <c r="C40" s="39">
        <v>1</v>
      </c>
      <c r="D40" s="48">
        <v>-100</v>
      </c>
      <c r="E40" s="42">
        <v>0</v>
      </c>
      <c r="F40" s="39">
        <v>44</v>
      </c>
      <c r="G40" s="41">
        <v>-100</v>
      </c>
    </row>
    <row r="41" spans="1:14" x14ac:dyDescent="0.2">
      <c r="A41" s="57" t="s">
        <v>12</v>
      </c>
      <c r="B41" s="42">
        <v>1095</v>
      </c>
      <c r="C41" s="42">
        <v>1238</v>
      </c>
      <c r="D41" s="60">
        <v>-11.550888529886915</v>
      </c>
      <c r="E41" s="42">
        <v>1240</v>
      </c>
      <c r="F41" s="42">
        <v>1366</v>
      </c>
      <c r="G41" s="61">
        <v>-9.2240117130307446</v>
      </c>
    </row>
    <row r="42" spans="1:14" x14ac:dyDescent="0.2">
      <c r="A42" s="79" t="s">
        <v>61</v>
      </c>
      <c r="B42" s="80"/>
      <c r="C42" s="80"/>
      <c r="D42" s="80"/>
      <c r="E42" s="80"/>
      <c r="F42" s="80"/>
      <c r="G42" s="81"/>
    </row>
    <row r="43" spans="1:14" x14ac:dyDescent="0.2">
      <c r="A43" s="33" t="s">
        <v>9</v>
      </c>
      <c r="B43" s="68">
        <v>63300</v>
      </c>
      <c r="C43" s="68">
        <v>64900</v>
      </c>
      <c r="D43" s="64">
        <v>-2.4653312788906034</v>
      </c>
      <c r="E43" s="68">
        <v>63300</v>
      </c>
      <c r="F43" s="68">
        <v>64900</v>
      </c>
      <c r="G43" s="70">
        <v>-2.4653312788906034</v>
      </c>
      <c r="H43" s="10"/>
      <c r="I43" s="2"/>
    </row>
    <row r="44" spans="1:14" x14ac:dyDescent="0.2">
      <c r="A44" s="33" t="s">
        <v>10</v>
      </c>
      <c r="B44" s="68">
        <v>15798</v>
      </c>
      <c r="C44" s="68">
        <v>23742</v>
      </c>
      <c r="D44" s="64">
        <v>-33.45969168562042</v>
      </c>
      <c r="E44" s="68">
        <v>15798</v>
      </c>
      <c r="F44" s="68">
        <v>23742</v>
      </c>
      <c r="G44" s="70">
        <v>-33.45969168562042</v>
      </c>
      <c r="H44" s="10"/>
      <c r="N44" s="9"/>
    </row>
    <row r="45" spans="1:14" x14ac:dyDescent="0.2">
      <c r="A45" s="33" t="s">
        <v>11</v>
      </c>
      <c r="B45" s="68">
        <v>88459</v>
      </c>
      <c r="C45" s="68">
        <v>37798</v>
      </c>
      <c r="D45" s="64">
        <v>134.03090110587863</v>
      </c>
      <c r="E45" s="68">
        <v>88459</v>
      </c>
      <c r="F45" s="68">
        <v>37798</v>
      </c>
      <c r="G45" s="70">
        <v>134.03090110587863</v>
      </c>
      <c r="H45" s="10"/>
    </row>
    <row r="46" spans="1:14" x14ac:dyDescent="0.2">
      <c r="A46" s="33" t="s">
        <v>30</v>
      </c>
      <c r="B46" s="68">
        <v>8</v>
      </c>
      <c r="C46" s="68">
        <v>432</v>
      </c>
      <c r="D46" s="76">
        <v>-98.148148148148152</v>
      </c>
      <c r="E46" s="68">
        <v>8</v>
      </c>
      <c r="F46" s="68">
        <v>432</v>
      </c>
      <c r="G46" s="70">
        <v>-98.148148148148152</v>
      </c>
      <c r="H46" s="10"/>
    </row>
    <row r="47" spans="1:14" ht="13.2" thickBot="1" x14ac:dyDescent="0.25">
      <c r="A47" s="34" t="s">
        <v>12</v>
      </c>
      <c r="B47" s="73">
        <v>11539</v>
      </c>
      <c r="C47" s="73">
        <v>32466</v>
      </c>
      <c r="D47" s="74">
        <v>-64.458202427154561</v>
      </c>
      <c r="E47" s="73">
        <v>11539</v>
      </c>
      <c r="F47" s="73">
        <v>32466</v>
      </c>
      <c r="G47" s="75">
        <v>-64.458202427154561</v>
      </c>
      <c r="H47" s="10"/>
    </row>
    <row r="48" spans="1:14" x14ac:dyDescent="0.2">
      <c r="A48" s="11"/>
      <c r="B48" s="12"/>
      <c r="C48" s="12"/>
      <c r="D48" s="14"/>
      <c r="E48" s="12"/>
      <c r="F48" s="12"/>
      <c r="G48" s="14"/>
      <c r="H48" s="10"/>
    </row>
    <row r="49" spans="1:11" ht="13.2" thickBot="1" x14ac:dyDescent="0.25">
      <c r="A49" s="63" t="s">
        <v>24</v>
      </c>
      <c r="B49" s="4"/>
      <c r="C49" s="3"/>
      <c r="D49" s="3"/>
      <c r="E49" s="3"/>
      <c r="F49" s="3"/>
      <c r="G49" s="3"/>
    </row>
    <row r="50" spans="1:11" ht="22.5" customHeight="1" x14ac:dyDescent="0.2">
      <c r="A50" s="28" t="s">
        <v>60</v>
      </c>
      <c r="B50" s="29" t="str">
        <f>$B$2</f>
        <v>Czerwiec 2018</v>
      </c>
      <c r="C50" s="29" t="str">
        <f>$C$2</f>
        <v>Czerwiec 2017</v>
      </c>
      <c r="D50" s="29" t="s">
        <v>18</v>
      </c>
      <c r="E50" s="29" t="str">
        <f>$E$2</f>
        <v>Styczeń - Czerwiec 2018</v>
      </c>
      <c r="F50" s="29" t="str">
        <f>$F$2</f>
        <v>Styczeń - Czerwiec 2017</v>
      </c>
      <c r="G50" s="32" t="s">
        <v>1</v>
      </c>
    </row>
    <row r="51" spans="1:11" x14ac:dyDescent="0.2">
      <c r="A51" s="33" t="s">
        <v>59</v>
      </c>
      <c r="B51" s="54">
        <v>80.05</v>
      </c>
      <c r="C51" s="54">
        <v>61.73</v>
      </c>
      <c r="D51" s="40">
        <v>29.677628381662082</v>
      </c>
      <c r="E51" s="54">
        <v>80.05</v>
      </c>
      <c r="F51" s="54">
        <v>61.73</v>
      </c>
      <c r="G51" s="41">
        <v>29.677628381662082</v>
      </c>
    </row>
    <row r="52" spans="1:11" x14ac:dyDescent="0.2">
      <c r="A52" s="33" t="s">
        <v>16</v>
      </c>
      <c r="B52" s="39">
        <v>293830775.33999997</v>
      </c>
      <c r="C52" s="39">
        <v>222882150.34999999</v>
      </c>
      <c r="D52" s="40">
        <v>31.832349462972598</v>
      </c>
      <c r="E52" s="39">
        <v>1591127606.1400001</v>
      </c>
      <c r="F52" s="39">
        <v>1322703964.29</v>
      </c>
      <c r="G52" s="41">
        <v>20.293553893904324</v>
      </c>
      <c r="H52" s="10"/>
    </row>
    <row r="53" spans="1:11" x14ac:dyDescent="0.2">
      <c r="A53" s="33" t="s">
        <v>35</v>
      </c>
      <c r="B53" s="39">
        <v>228508084.63999999</v>
      </c>
      <c r="C53" s="39">
        <v>211945972.09</v>
      </c>
      <c r="D53" s="40">
        <v>7.814308706450479</v>
      </c>
      <c r="E53" s="39">
        <v>1243352679.95</v>
      </c>
      <c r="F53" s="39">
        <v>1122946093.4200001</v>
      </c>
      <c r="G53" s="41">
        <v>10.722383490670895</v>
      </c>
      <c r="H53" s="10"/>
    </row>
    <row r="54" spans="1:11" x14ac:dyDescent="0.2">
      <c r="A54" s="33" t="s">
        <v>36</v>
      </c>
      <c r="B54" s="39">
        <v>65322690.700000003</v>
      </c>
      <c r="C54" s="39">
        <v>10936178.26</v>
      </c>
      <c r="D54" s="40">
        <v>497.30821084842125</v>
      </c>
      <c r="E54" s="39">
        <v>347774926.19</v>
      </c>
      <c r="F54" s="39">
        <v>199757870.87</v>
      </c>
      <c r="G54" s="41">
        <v>74.098234365106791</v>
      </c>
      <c r="H54" s="10"/>
      <c r="I54" s="1"/>
    </row>
    <row r="55" spans="1:11" ht="13.2" thickBot="1" x14ac:dyDescent="0.25">
      <c r="A55" s="34" t="s">
        <v>37</v>
      </c>
      <c r="B55" s="50">
        <v>6457</v>
      </c>
      <c r="C55" s="50">
        <v>6865</v>
      </c>
      <c r="D55" s="55">
        <v>-5.9431900946831711</v>
      </c>
      <c r="E55" s="50">
        <v>48471</v>
      </c>
      <c r="F55" s="50">
        <v>41658</v>
      </c>
      <c r="G55" s="56">
        <v>16.354601757165497</v>
      </c>
      <c r="H55" s="10"/>
      <c r="I55" s="1"/>
    </row>
    <row r="56" spans="1:11" ht="13.2" thickBot="1" x14ac:dyDescent="0.25">
      <c r="A56" s="5"/>
      <c r="B56" s="6"/>
      <c r="C56" s="6"/>
      <c r="D56" s="7"/>
      <c r="E56" s="6"/>
      <c r="F56" s="6"/>
      <c r="G56" s="8"/>
      <c r="J56" s="1"/>
      <c r="K56" s="10"/>
    </row>
    <row r="57" spans="1:11" ht="21.75" customHeight="1" x14ac:dyDescent="0.2">
      <c r="A57" s="28" t="s">
        <v>58</v>
      </c>
      <c r="B57" s="29" t="str">
        <f>$B$2</f>
        <v>Czerwiec 2018</v>
      </c>
      <c r="C57" s="29" t="str">
        <f>$C$2</f>
        <v>Czerwiec 2017</v>
      </c>
      <c r="D57" s="29" t="s">
        <v>18</v>
      </c>
      <c r="E57" s="29" t="str">
        <f>$E$2</f>
        <v>Styczeń - Czerwiec 2018</v>
      </c>
      <c r="F57" s="29" t="str">
        <f>$F$2</f>
        <v>Styczeń - Czerwiec 2017</v>
      </c>
      <c r="G57" s="32" t="s">
        <v>1</v>
      </c>
      <c r="J57" s="1"/>
      <c r="K57" s="10"/>
    </row>
    <row r="58" spans="1:11" x14ac:dyDescent="0.2">
      <c r="A58" s="33" t="s">
        <v>41</v>
      </c>
      <c r="B58" s="39">
        <v>6644703600</v>
      </c>
      <c r="C58" s="39">
        <v>21662318700</v>
      </c>
      <c r="D58" s="40">
        <v>-69.325981710351257</v>
      </c>
      <c r="E58" s="39">
        <v>71900394325</v>
      </c>
      <c r="F58" s="39">
        <v>110980997225</v>
      </c>
      <c r="G58" s="41">
        <v>-35.213778824467582</v>
      </c>
    </row>
    <row r="59" spans="1:11" ht="13.2" thickBot="1" x14ac:dyDescent="0.25">
      <c r="A59" s="34" t="s">
        <v>42</v>
      </c>
      <c r="B59" s="44">
        <v>22384531244.830002</v>
      </c>
      <c r="C59" s="44">
        <v>30411485450.75</v>
      </c>
      <c r="D59" s="55">
        <v>-26.39448250207732</v>
      </c>
      <c r="E59" s="44">
        <v>116255135196.24001</v>
      </c>
      <c r="F59" s="50">
        <v>149905449174.46997</v>
      </c>
      <c r="G59" s="56">
        <v>-22.447692304410815</v>
      </c>
    </row>
    <row r="60" spans="1:11" x14ac:dyDescent="0.2">
      <c r="A60" s="11"/>
      <c r="B60" s="12"/>
      <c r="C60" s="12"/>
      <c r="D60" s="12"/>
      <c r="E60" s="12"/>
      <c r="F60" s="12"/>
      <c r="G60" s="14"/>
      <c r="H60" s="77"/>
      <c r="I60" s="77"/>
    </row>
    <row r="61" spans="1:11" ht="12.75" customHeight="1" thickBot="1" x14ac:dyDescent="0.25">
      <c r="A61" s="63" t="s">
        <v>29</v>
      </c>
      <c r="B61" s="3"/>
      <c r="C61" s="3"/>
      <c r="D61" s="3"/>
      <c r="E61" s="3"/>
      <c r="F61" s="3"/>
      <c r="G61" s="3"/>
    </row>
    <row r="62" spans="1:11" ht="22.5" customHeight="1" x14ac:dyDescent="0.2">
      <c r="A62" s="28" t="s">
        <v>13</v>
      </c>
      <c r="B62" s="29" t="str">
        <f>$B$2</f>
        <v>Czerwiec 2018</v>
      </c>
      <c r="C62" s="29" t="str">
        <f>$C$2</f>
        <v>Czerwiec 2017</v>
      </c>
      <c r="D62" s="29" t="s">
        <v>18</v>
      </c>
      <c r="E62" s="29" t="str">
        <f>$E$2</f>
        <v>Styczeń - Czerwiec 2018</v>
      </c>
      <c r="F62" s="29" t="str">
        <f>$F$2</f>
        <v>Styczeń - Czerwiec 2017</v>
      </c>
      <c r="G62" s="32" t="s">
        <v>1</v>
      </c>
      <c r="K62" s="10"/>
    </row>
    <row r="63" spans="1:11" ht="12.75" customHeight="1" x14ac:dyDescent="0.2">
      <c r="A63" s="82" t="s">
        <v>34</v>
      </c>
      <c r="B63" s="83"/>
      <c r="C63" s="83"/>
      <c r="D63" s="83"/>
      <c r="E63" s="83"/>
      <c r="F63" s="83"/>
      <c r="G63" s="84"/>
    </row>
    <row r="64" spans="1:11" x14ac:dyDescent="0.2">
      <c r="A64" s="33" t="s">
        <v>14</v>
      </c>
      <c r="B64" s="39">
        <v>59452754.920000002</v>
      </c>
      <c r="C64" s="39">
        <v>64007680.829999998</v>
      </c>
      <c r="D64" s="40">
        <v>-7.1162176959630337</v>
      </c>
      <c r="E64" s="39">
        <v>398969592.31999999</v>
      </c>
      <c r="F64" s="39">
        <v>475198359.92000002</v>
      </c>
      <c r="G64" s="41">
        <v>-16.041462687883268</v>
      </c>
    </row>
    <row r="65" spans="1:12" x14ac:dyDescent="0.2">
      <c r="A65" s="33" t="s">
        <v>15</v>
      </c>
      <c r="B65" s="39">
        <v>6708600.8700000001</v>
      </c>
      <c r="C65" s="39">
        <v>4727776.5199999996</v>
      </c>
      <c r="D65" s="40">
        <v>41.89758846723155</v>
      </c>
      <c r="E65" s="39">
        <v>39885629.810000002</v>
      </c>
      <c r="F65" s="39">
        <v>32347793.34</v>
      </c>
      <c r="G65" s="41">
        <v>23.302475042954505</v>
      </c>
    </row>
    <row r="66" spans="1:12" x14ac:dyDescent="0.2">
      <c r="A66" s="57" t="s">
        <v>28</v>
      </c>
      <c r="B66" s="42">
        <v>0</v>
      </c>
      <c r="C66" s="42">
        <v>0</v>
      </c>
      <c r="D66" s="43" t="s">
        <v>65</v>
      </c>
      <c r="E66" s="42">
        <v>0</v>
      </c>
      <c r="F66" s="42">
        <v>0</v>
      </c>
      <c r="G66" s="41" t="s">
        <v>65</v>
      </c>
    </row>
    <row r="67" spans="1:12" ht="13.2" thickBot="1" x14ac:dyDescent="0.25">
      <c r="A67" s="34" t="s">
        <v>22</v>
      </c>
      <c r="B67" s="50">
        <v>9293458.3100000005</v>
      </c>
      <c r="C67" s="50">
        <v>14700085.68</v>
      </c>
      <c r="D67" s="58">
        <v>-36.779563654897004</v>
      </c>
      <c r="E67" s="50">
        <v>86182005.109999999</v>
      </c>
      <c r="F67" s="50">
        <v>95589727.140000001</v>
      </c>
      <c r="G67" s="59">
        <v>-9.841770984680732</v>
      </c>
    </row>
    <row r="68" spans="1:12" x14ac:dyDescent="0.2">
      <c r="A68" s="11"/>
      <c r="B68" s="12"/>
      <c r="C68" s="12"/>
      <c r="D68" s="17"/>
      <c r="E68" s="12"/>
      <c r="F68" s="12"/>
      <c r="G68" s="18"/>
    </row>
    <row r="69" spans="1:12" ht="13.2" thickBot="1" x14ac:dyDescent="0.25">
      <c r="A69" s="63" t="s">
        <v>33</v>
      </c>
      <c r="B69" s="4"/>
      <c r="C69" s="3"/>
      <c r="D69" s="3"/>
      <c r="E69" s="3"/>
      <c r="F69" s="3"/>
      <c r="G69" s="3"/>
      <c r="H69" s="9"/>
      <c r="I69" s="9"/>
    </row>
    <row r="70" spans="1:12" ht="21.75" customHeight="1" x14ac:dyDescent="0.2">
      <c r="A70" s="28" t="s">
        <v>32</v>
      </c>
      <c r="B70" s="29" t="str">
        <f>$B$2</f>
        <v>Czerwiec 2018</v>
      </c>
      <c r="C70" s="29" t="str">
        <f>$C$2</f>
        <v>Czerwiec 2017</v>
      </c>
      <c r="D70" s="29" t="s">
        <v>18</v>
      </c>
      <c r="E70" s="29" t="str">
        <f>$E$2</f>
        <v>Styczeń - Czerwiec 2018</v>
      </c>
      <c r="F70" s="29" t="str">
        <f>$F$2</f>
        <v>Styczeń - Czerwiec 2017</v>
      </c>
      <c r="G70" s="32" t="s">
        <v>1</v>
      </c>
      <c r="H70" s="9"/>
    </row>
    <row r="71" spans="1:12" x14ac:dyDescent="0.2">
      <c r="A71" s="33" t="s">
        <v>40</v>
      </c>
      <c r="B71" s="39">
        <v>2136036.9000004609</v>
      </c>
      <c r="C71" s="39">
        <v>1876401.4000012197</v>
      </c>
      <c r="D71" s="40">
        <v>13.836884794430041</v>
      </c>
      <c r="E71" s="39">
        <v>13705370.300002322</v>
      </c>
      <c r="F71" s="39">
        <v>12871515.000005594</v>
      </c>
      <c r="G71" s="41">
        <v>6.4782995629991156</v>
      </c>
      <c r="H71" s="9"/>
      <c r="I71" s="9"/>
    </row>
    <row r="72" spans="1:12" ht="13.2" thickBot="1" x14ac:dyDescent="0.25">
      <c r="A72" s="34" t="s">
        <v>25</v>
      </c>
      <c r="B72" s="50">
        <v>16263196</v>
      </c>
      <c r="C72" s="50">
        <v>6831759.0000000009</v>
      </c>
      <c r="D72" s="45">
        <v>138.05283529468764</v>
      </c>
      <c r="E72" s="50">
        <v>81595685</v>
      </c>
      <c r="F72" s="50">
        <v>34022122</v>
      </c>
      <c r="G72" s="56">
        <v>139.83126331743799</v>
      </c>
      <c r="H72" s="78"/>
      <c r="I72" s="78"/>
    </row>
    <row r="73" spans="1:12" ht="13.2" thickBot="1" x14ac:dyDescent="0.25">
      <c r="A73" s="5"/>
      <c r="B73" s="6"/>
      <c r="C73" s="6"/>
      <c r="D73" s="64"/>
      <c r="E73" s="6"/>
      <c r="F73" s="6"/>
      <c r="G73" s="8"/>
      <c r="H73" s="9"/>
      <c r="I73" s="9"/>
    </row>
    <row r="74" spans="1:12" ht="21.75" customHeight="1" x14ac:dyDescent="0.2">
      <c r="A74" s="28" t="s">
        <v>26</v>
      </c>
      <c r="B74" s="29" t="str">
        <f>$B$2</f>
        <v>Czerwiec 2018</v>
      </c>
      <c r="C74" s="29" t="str">
        <f>$C$2</f>
        <v>Czerwiec 2017</v>
      </c>
      <c r="D74" s="29" t="s">
        <v>18</v>
      </c>
      <c r="E74" s="29" t="str">
        <f>$E$2</f>
        <v>Styczeń - Czerwiec 2018</v>
      </c>
      <c r="F74" s="29" t="str">
        <f>$F$2</f>
        <v>Styczeń - Czerwiec 2017</v>
      </c>
      <c r="G74" s="32" t="s">
        <v>1</v>
      </c>
    </row>
    <row r="75" spans="1:12" x14ac:dyDescent="0.2">
      <c r="A75" s="33" t="s">
        <v>56</v>
      </c>
      <c r="B75" s="39">
        <v>5366809.5339999991</v>
      </c>
      <c r="C75" s="39">
        <v>4049413.0579999997</v>
      </c>
      <c r="D75" s="40">
        <v>32.533022863581628</v>
      </c>
      <c r="E75" s="39">
        <v>35277209.982999995</v>
      </c>
      <c r="F75" s="39">
        <v>33706244.941999994</v>
      </c>
      <c r="G75" s="41">
        <v>4.6607536487770691</v>
      </c>
    </row>
    <row r="76" spans="1:12" s="21" customFormat="1" ht="13.2" thickBot="1" x14ac:dyDescent="0.25">
      <c r="A76" s="36" t="s">
        <v>57</v>
      </c>
      <c r="B76" s="44">
        <v>16934.989000000001</v>
      </c>
      <c r="C76" s="44">
        <v>24854.875999999993</v>
      </c>
      <c r="D76" s="45">
        <v>-31.864520265560753</v>
      </c>
      <c r="E76" s="44">
        <v>191482.3</v>
      </c>
      <c r="F76" s="44">
        <v>147166.54499999998</v>
      </c>
      <c r="G76" s="46">
        <v>30.112655699024533</v>
      </c>
      <c r="L76" s="16"/>
    </row>
    <row r="77" spans="1:12" ht="13.2" thickBot="1" x14ac:dyDescent="0.25">
      <c r="A77" s="11"/>
      <c r="B77" s="19"/>
      <c r="C77" s="12"/>
      <c r="D77" s="38"/>
      <c r="E77" s="19"/>
      <c r="F77" s="19"/>
      <c r="G77" s="14"/>
    </row>
    <row r="78" spans="1:12" ht="22.5" customHeight="1" x14ac:dyDescent="0.2">
      <c r="A78" s="28" t="s">
        <v>31</v>
      </c>
      <c r="B78" s="29" t="str">
        <f>$B$2</f>
        <v>Czerwiec 2018</v>
      </c>
      <c r="C78" s="29" t="str">
        <f>$C$2</f>
        <v>Czerwiec 2017</v>
      </c>
      <c r="D78" s="29" t="s">
        <v>27</v>
      </c>
      <c r="E78" s="29" t="str">
        <f>$E$2</f>
        <v>Styczeń - Czerwiec 2018</v>
      </c>
      <c r="F78" s="29" t="str">
        <f>$F$2</f>
        <v>Styczeń - Czerwiec 2017</v>
      </c>
      <c r="G78" s="32" t="s">
        <v>1</v>
      </c>
    </row>
    <row r="79" spans="1:12" x14ac:dyDescent="0.2">
      <c r="A79" s="33" t="s">
        <v>40</v>
      </c>
      <c r="B79" s="39">
        <v>736950</v>
      </c>
      <c r="C79" s="47">
        <v>945754</v>
      </c>
      <c r="D79" s="48">
        <v>-22.078045665151826</v>
      </c>
      <c r="E79" s="39">
        <v>14506166</v>
      </c>
      <c r="F79" s="47">
        <v>14658936</v>
      </c>
      <c r="G79" s="49">
        <v>-1.0421629509808898</v>
      </c>
    </row>
    <row r="80" spans="1:12" ht="14.25" customHeight="1" thickBot="1" x14ac:dyDescent="0.25">
      <c r="A80" s="34" t="s">
        <v>25</v>
      </c>
      <c r="B80" s="50">
        <v>9244285</v>
      </c>
      <c r="C80" s="51">
        <v>8410503</v>
      </c>
      <c r="D80" s="52">
        <v>9.9135806740690775</v>
      </c>
      <c r="E80" s="50">
        <v>37269629</v>
      </c>
      <c r="F80" s="51">
        <v>39600351</v>
      </c>
      <c r="G80" s="53">
        <v>-5.8856094482596886</v>
      </c>
      <c r="H80" s="77"/>
      <c r="I80" s="77"/>
    </row>
    <row r="81" spans="1:7" x14ac:dyDescent="0.2">
      <c r="A81" s="26"/>
      <c r="B81" s="25"/>
      <c r="C81" s="22"/>
      <c r="D81" s="22"/>
      <c r="E81" s="22"/>
      <c r="F81" s="22"/>
      <c r="G81" s="22"/>
    </row>
    <row r="82" spans="1:7" x14ac:dyDescent="0.2">
      <c r="A82" s="35" t="s">
        <v>55</v>
      </c>
      <c r="B82" s="25"/>
      <c r="C82" s="22"/>
      <c r="D82" s="66"/>
      <c r="E82" s="67"/>
      <c r="F82" s="22"/>
      <c r="G82" s="22"/>
    </row>
    <row r="83" spans="1:7" x14ac:dyDescent="0.2">
      <c r="A83" s="35" t="s">
        <v>54</v>
      </c>
      <c r="B83" s="25"/>
      <c r="C83" s="25"/>
      <c r="D83" s="24"/>
      <c r="E83" s="22"/>
      <c r="F83" s="22"/>
      <c r="G83" s="22"/>
    </row>
    <row r="84" spans="1:7" x14ac:dyDescent="0.2">
      <c r="A84" s="35" t="s">
        <v>53</v>
      </c>
      <c r="B84" s="23"/>
      <c r="C84" s="23"/>
      <c r="D84" s="23"/>
      <c r="E84" s="21"/>
      <c r="F84" s="21"/>
      <c r="G84" s="21"/>
    </row>
    <row r="85" spans="1:7" x14ac:dyDescent="0.2">
      <c r="A85" s="35" t="s">
        <v>52</v>
      </c>
      <c r="B85" s="27"/>
      <c r="C85" s="27"/>
      <c r="D85" s="27"/>
      <c r="E85" s="27"/>
      <c r="F85" s="27"/>
      <c r="G85" s="27"/>
    </row>
    <row r="86" spans="1:7" ht="14.25" customHeight="1" x14ac:dyDescent="0.2">
      <c r="A86" s="35" t="s">
        <v>51</v>
      </c>
      <c r="B86" s="27"/>
      <c r="C86" s="27"/>
      <c r="D86" s="27"/>
      <c r="E86" s="27"/>
      <c r="F86" s="27"/>
      <c r="G86" s="27"/>
    </row>
    <row r="87" spans="1:7" x14ac:dyDescent="0.2">
      <c r="A87" s="35" t="s">
        <v>50</v>
      </c>
      <c r="B87" s="23"/>
      <c r="C87" s="23"/>
      <c r="D87" s="23"/>
      <c r="E87" s="21"/>
      <c r="F87" s="21"/>
      <c r="G87" s="21"/>
    </row>
    <row r="88" spans="1:7" x14ac:dyDescent="0.2">
      <c r="A88" s="35" t="s">
        <v>49</v>
      </c>
      <c r="B88" s="23"/>
      <c r="C88" s="23"/>
      <c r="D88" s="23"/>
      <c r="E88" s="21"/>
      <c r="F88" s="21"/>
      <c r="G88" s="21"/>
    </row>
    <row r="89" spans="1:7" x14ac:dyDescent="0.2">
      <c r="A89" s="37" t="s">
        <v>48</v>
      </c>
      <c r="B89" s="23"/>
      <c r="C89" s="23"/>
      <c r="D89" s="23"/>
      <c r="E89" s="21"/>
      <c r="F89" s="21"/>
      <c r="G89" s="21"/>
    </row>
    <row r="90" spans="1:7" x14ac:dyDescent="0.2">
      <c r="A90" s="37" t="s">
        <v>47</v>
      </c>
      <c r="B90" s="23"/>
      <c r="C90" s="23"/>
      <c r="D90" s="23"/>
      <c r="E90" s="21"/>
      <c r="F90" s="21"/>
      <c r="G90" s="21"/>
    </row>
    <row r="91" spans="1:7" ht="12.75" customHeight="1" x14ac:dyDescent="0.2">
      <c r="A91" s="72"/>
      <c r="B91" s="27"/>
      <c r="C91" s="27"/>
      <c r="D91" s="27"/>
      <c r="E91" s="27"/>
      <c r="F91" s="27"/>
      <c r="G91" s="27"/>
    </row>
    <row r="92" spans="1:7" x14ac:dyDescent="0.2">
      <c r="A92" s="72"/>
    </row>
  </sheetData>
  <mergeCells count="9">
    <mergeCell ref="A35:G35"/>
    <mergeCell ref="A63:G63"/>
    <mergeCell ref="A42:G42"/>
    <mergeCell ref="A36:G36"/>
    <mergeCell ref="A3:G3"/>
    <mergeCell ref="A9:G9"/>
    <mergeCell ref="A15:G15"/>
    <mergeCell ref="A21:G21"/>
    <mergeCell ref="A28:G28"/>
  </mergeCells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&amp;LAktywność inwestorów na rynkach Grupy GPW w czerwcu 2018 r. (załącznik)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Malgorzata.Odolinska</dc:creator>
  <cp:lastModifiedBy>Błasiński Michał</cp:lastModifiedBy>
  <cp:lastPrinted>2018-07-02T12:27:09Z</cp:lastPrinted>
  <dcterms:created xsi:type="dcterms:W3CDTF">2011-04-28T11:46:19Z</dcterms:created>
  <dcterms:modified xsi:type="dcterms:W3CDTF">2018-07-03T09:03:58Z</dcterms:modified>
</cp:coreProperties>
</file>