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6\"/>
    </mc:Choice>
  </mc:AlternateContent>
  <bookViews>
    <workbookView xWindow="2160" yWindow="1296" windowWidth="16092" windowHeight="9252"/>
  </bookViews>
  <sheets>
    <sheet name="tabela" sheetId="1" r:id="rId1"/>
  </sheets>
  <definedNames>
    <definedName name="_xlnm.Print_Area" localSheetId="0">tabela!$A$1:$G$95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C62" i="1"/>
  <c r="E62" i="1"/>
  <c r="F62" i="1"/>
  <c r="F83" i="1" l="1"/>
  <c r="E83" i="1"/>
  <c r="C83" i="1"/>
  <c r="B83" i="1"/>
  <c r="F79" i="1" l="1"/>
  <c r="C70" i="1" l="1"/>
  <c r="C79" i="1"/>
  <c r="B70" i="1"/>
  <c r="B79" i="1"/>
  <c r="E70" i="1"/>
  <c r="E79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27" i="1"/>
  <c r="B14" i="1"/>
  <c r="B27" i="1"/>
  <c r="B50" i="1"/>
</calcChain>
</file>

<file path=xl/sharedStrings.xml><?xml version="1.0" encoding="utf-8"?>
<sst xmlns="http://schemas.openxmlformats.org/spreadsheetml/2006/main" count="126" uniqueCount="71">
  <si>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</si>
  <si>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</si>
  <si>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</si>
  <si>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</si>
  <si>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</si>
  <si>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</si>
  <si>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</si>
  <si>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</si>
  <si>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</si>
  <si>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</si>
  <si>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</si>
  <si>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</si>
  <si>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</si>
  <si>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</si>
  <si>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</si>
  <si>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</si>
  <si>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</si>
  <si>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</si>
  <si>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</si>
  <si>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</si>
  <si>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</si>
  <si>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</si>
  <si>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</si>
  <si>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</si>
  <si>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</si>
  <si>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</si>
  <si>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</si>
  <si>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</si>
  <si>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</si>
  <si>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</si>
  <si>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</si>
  <si>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</si>
  <si>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</si>
  <si>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</si>
  <si>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</si>
  <si>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</si>
  <si>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</si>
  <si>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</si>
  <si>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</si>
  <si>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</si>
  <si>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</si>
  <si>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</si>
  <si>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</si>
  <si>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</si>
  <si>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</si>
  <si>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</si>
  <si>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</si>
  <si>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</si>
  <si>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</si>
  <si>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</si>
  <si>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</si>
  <si>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</si>
  <si>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</si>
  <si>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</si>
  <si>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</si>
  <si>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</si>
  <si>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</si>
  <si>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</si>
  <si>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</si>
  <si>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</si>
  <si>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</si>
  <si>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</si>
  <si>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</si>
  <si>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</si>
  <si>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Czerwiec 2020</t>
  </si>
  <si>
    <t>Czerwiec 2019</t>
  </si>
  <si>
    <t>Styczeń - Czerwiec 2020</t>
  </si>
  <si>
    <t>Styczeń - Czerwiec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</si>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</sst>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4" fontId="13" fillId="0" borderId="1" xfId="0" quotePrefix="1" applyNumberFormat="1" applyFont="1" applyBorder="1" applyAlignment="1">
      <alignment horizontal="right" vertical="top" wrapText="1"/>
    </xf>
    <xf numFmtId="164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4" fontId="13" fillId="0" borderId="12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4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7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4" fontId="3" fillId="0" borderId="0" xfId="0" quotePrefix="1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 wrapText="1"/>
    </xf>
    <xf numFmtId="167" fontId="3" fillId="0" borderId="0" xfId="2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horizontal="right" vertical="top" wrapText="1"/>
    </xf>
    <xf numFmtId="167" fontId="19" fillId="0" borderId="1" xfId="2" applyNumberFormat="1" applyFont="1" applyBorder="1" applyAlignment="1">
      <alignment vertical="top" wrapText="1"/>
    </xf>
    <xf numFmtId="167" fontId="19" fillId="0" borderId="0" xfId="2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zoomScale="110" zoomScaleNormal="110" workbookViewId="0">
      <selection activeCell="H11" sqref="H1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2" t="s">
        <v>7</v>
      </c>
      <c r="B3" s="93"/>
      <c r="C3" s="93"/>
      <c r="D3" s="93"/>
      <c r="E3" s="93"/>
      <c r="F3" s="93"/>
      <c r="G3" s="94"/>
    </row>
    <row r="4" spans="1:11" x14ac:dyDescent="0.2">
      <c r="A4" s="31" t="s">
        <v>16</v>
      </c>
      <c r="B4" s="65">
        <v>26717035635.799702</v>
      </c>
      <c r="C4" s="65">
        <v>16179377926.937599</v>
      </c>
      <c r="D4" s="61">
        <v>65.130178406412</v>
      </c>
      <c r="E4" s="65">
        <v>134272846318.849</v>
      </c>
      <c r="F4" s="65">
        <v>99638785794.678696</v>
      </c>
      <c r="G4" s="66">
        <v>34.759617199209146</v>
      </c>
    </row>
    <row r="5" spans="1:11" x14ac:dyDescent="0.2">
      <c r="A5" s="31" t="s">
        <v>58</v>
      </c>
      <c r="B5" s="65">
        <v>26355853930.4897</v>
      </c>
      <c r="C5" s="65">
        <v>15951312664.427601</v>
      </c>
      <c r="D5" s="61">
        <v>65.226865556117275</v>
      </c>
      <c r="E5" s="65">
        <v>131436630677.229</v>
      </c>
      <c r="F5" s="65">
        <v>97575349509.618698</v>
      </c>
      <c r="G5" s="66">
        <v>34.702700362115912</v>
      </c>
      <c r="H5" s="1"/>
    </row>
    <row r="6" spans="1:11" ht="12.75" customHeight="1" x14ac:dyDescent="0.2">
      <c r="A6" s="31" t="s">
        <v>57</v>
      </c>
      <c r="B6" s="65">
        <v>361181705.31</v>
      </c>
      <c r="C6" s="65">
        <v>228065262.50999999</v>
      </c>
      <c r="D6" s="61">
        <v>58.367697620834846</v>
      </c>
      <c r="E6" s="65">
        <v>2836215641.6199999</v>
      </c>
      <c r="F6" s="65">
        <v>2063436285.0599999</v>
      </c>
      <c r="G6" s="67">
        <v>37.451088853830505</v>
      </c>
      <c r="K6" s="20"/>
    </row>
    <row r="7" spans="1:11" x14ac:dyDescent="0.2">
      <c r="A7" s="31" t="s">
        <v>37</v>
      </c>
      <c r="B7" s="65">
        <v>3202998</v>
      </c>
      <c r="C7" s="65">
        <v>1461307</v>
      </c>
      <c r="D7" s="61">
        <v>119.18720706874053</v>
      </c>
      <c r="E7" s="65">
        <v>15919696</v>
      </c>
      <c r="F7" s="65">
        <v>8851680</v>
      </c>
      <c r="G7" s="67">
        <v>79.849429712777692</v>
      </c>
      <c r="K7" s="20"/>
    </row>
    <row r="8" spans="1:11" x14ac:dyDescent="0.2">
      <c r="A8" s="31" t="s">
        <v>5</v>
      </c>
      <c r="B8" s="68">
        <v>49569.17</v>
      </c>
      <c r="C8" s="68">
        <v>60187.43</v>
      </c>
      <c r="D8" s="61">
        <v>-17.641989365553577</v>
      </c>
      <c r="E8" s="68">
        <v>49569.17</v>
      </c>
      <c r="F8" s="68">
        <v>60187.43</v>
      </c>
      <c r="G8" s="67">
        <v>-17.641989365553577</v>
      </c>
      <c r="K8" s="20"/>
    </row>
    <row r="9" spans="1:11" x14ac:dyDescent="0.2">
      <c r="A9" s="92" t="s">
        <v>19</v>
      </c>
      <c r="B9" s="93"/>
      <c r="C9" s="93"/>
      <c r="D9" s="93"/>
      <c r="E9" s="93"/>
      <c r="F9" s="93"/>
      <c r="G9" s="94"/>
    </row>
    <row r="10" spans="1:11" x14ac:dyDescent="0.2">
      <c r="A10" s="31" t="s">
        <v>35</v>
      </c>
      <c r="B10" s="65">
        <v>1255040663.3599999</v>
      </c>
      <c r="C10" s="65">
        <v>839542771.80999994</v>
      </c>
      <c r="D10" s="61">
        <v>49.49097359914294</v>
      </c>
      <c r="E10" s="65">
        <v>1059972828.04</v>
      </c>
      <c r="F10" s="65">
        <v>793295524.47000003</v>
      </c>
      <c r="G10" s="67">
        <v>33.616388261885973</v>
      </c>
    </row>
    <row r="11" spans="1:11" ht="12.75" customHeight="1" x14ac:dyDescent="0.2">
      <c r="A11" s="31" t="s">
        <v>36</v>
      </c>
      <c r="B11" s="65">
        <v>17199128.82</v>
      </c>
      <c r="C11" s="65">
        <v>12003434.869999999</v>
      </c>
      <c r="D11" s="61">
        <v>43.285059703914584</v>
      </c>
      <c r="E11" s="65">
        <v>22872706.789999999</v>
      </c>
      <c r="F11" s="65">
        <v>16775904.76</v>
      </c>
      <c r="G11" s="67">
        <v>36.342612319408516</v>
      </c>
      <c r="K11" t="s">
        <v>39</v>
      </c>
    </row>
    <row r="12" spans="1:11" ht="13.2" thickBot="1" x14ac:dyDescent="0.25">
      <c r="A12" s="32" t="s">
        <v>37</v>
      </c>
      <c r="B12" s="70">
        <v>152524</v>
      </c>
      <c r="C12" s="70">
        <v>76911</v>
      </c>
      <c r="D12" s="71">
        <v>98.312335036600757</v>
      </c>
      <c r="E12" s="70">
        <v>128385</v>
      </c>
      <c r="F12" s="70">
        <v>71965</v>
      </c>
      <c r="G12" s="72">
        <v>78.399221843951921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Czerwiec 2020</v>
      </c>
      <c r="C14" s="27" t="str">
        <f>$C$2</f>
        <v>Czerwiec 2019</v>
      </c>
      <c r="D14" s="27" t="s">
        <v>18</v>
      </c>
      <c r="E14" s="27" t="str">
        <f>$E$2</f>
        <v>Styczeń - Czerwiec 2020</v>
      </c>
      <c r="F14" s="27" t="str">
        <f>$F$2</f>
        <v>Styczeń - Czerwiec 2019</v>
      </c>
      <c r="G14" s="30" t="s">
        <v>1</v>
      </c>
    </row>
    <row r="15" spans="1:11" x14ac:dyDescent="0.2">
      <c r="A15" s="92" t="s">
        <v>7</v>
      </c>
      <c r="B15" s="93"/>
      <c r="C15" s="93"/>
      <c r="D15" s="93"/>
      <c r="E15" s="93"/>
      <c r="F15" s="93"/>
      <c r="G15" s="94"/>
    </row>
    <row r="16" spans="1:11" x14ac:dyDescent="0.2">
      <c r="A16" s="31" t="s">
        <v>16</v>
      </c>
      <c r="B16" s="36">
        <v>844298129.70770001</v>
      </c>
      <c r="C16" s="36">
        <v>74667680.134200007</v>
      </c>
      <c r="D16" s="37">
        <v>1030.7410759116199</v>
      </c>
      <c r="E16" s="36">
        <v>4179470668.4510002</v>
      </c>
      <c r="F16" s="36">
        <v>667094669.79719996</v>
      </c>
      <c r="G16" s="38">
        <v>526.51837253048052</v>
      </c>
    </row>
    <row r="17" spans="1:11" x14ac:dyDescent="0.2">
      <c r="A17" s="31" t="s">
        <v>35</v>
      </c>
      <c r="B17" s="36">
        <v>820855104.70770001</v>
      </c>
      <c r="C17" s="36">
        <v>67183657.634200007</v>
      </c>
      <c r="D17" s="37">
        <v>1121.8077038571978</v>
      </c>
      <c r="E17" s="36">
        <v>4112728768.5110002</v>
      </c>
      <c r="F17" s="36">
        <v>631941020.58720005</v>
      </c>
      <c r="G17" s="38">
        <v>550.80895756528832</v>
      </c>
      <c r="H17" s="10"/>
      <c r="I17" s="15"/>
    </row>
    <row r="18" spans="1:11" ht="12.75" customHeight="1" x14ac:dyDescent="0.2">
      <c r="A18" s="31" t="s">
        <v>36</v>
      </c>
      <c r="B18" s="36">
        <v>23443025</v>
      </c>
      <c r="C18" s="36">
        <v>7484022.5</v>
      </c>
      <c r="D18" s="37">
        <v>213.24097435570243</v>
      </c>
      <c r="E18" s="36">
        <v>66741899.939999998</v>
      </c>
      <c r="F18" s="36">
        <v>35153649.210000001</v>
      </c>
      <c r="G18" s="38">
        <v>89.857671791906697</v>
      </c>
    </row>
    <row r="19" spans="1:11" x14ac:dyDescent="0.2">
      <c r="A19" s="31" t="s">
        <v>37</v>
      </c>
      <c r="B19" s="36">
        <v>327948</v>
      </c>
      <c r="C19" s="36">
        <v>41134</v>
      </c>
      <c r="D19" s="37">
        <v>697.26746730198863</v>
      </c>
      <c r="E19" s="36">
        <v>1662025</v>
      </c>
      <c r="F19" s="36">
        <v>378529</v>
      </c>
      <c r="G19" s="38">
        <v>339.07468120011941</v>
      </c>
    </row>
    <row r="20" spans="1:11" x14ac:dyDescent="0.2">
      <c r="A20" s="31" t="s">
        <v>8</v>
      </c>
      <c r="B20" s="59">
        <v>454.25</v>
      </c>
      <c r="C20" s="59">
        <v>223.76</v>
      </c>
      <c r="D20" s="37">
        <v>103.00768680729355</v>
      </c>
      <c r="E20" s="59">
        <v>454.25</v>
      </c>
      <c r="F20" s="59">
        <v>223.76</v>
      </c>
      <c r="G20" s="38">
        <v>103.00768680729355</v>
      </c>
    </row>
    <row r="21" spans="1:11" x14ac:dyDescent="0.2">
      <c r="A21" s="92" t="s">
        <v>19</v>
      </c>
      <c r="B21" s="93" t="s">
        <v>6</v>
      </c>
      <c r="C21" s="93" t="s">
        <v>6</v>
      </c>
      <c r="D21" s="93" t="s">
        <v>6</v>
      </c>
      <c r="E21" s="93"/>
      <c r="F21" s="93"/>
      <c r="G21" s="94"/>
      <c r="I21" s="15"/>
    </row>
    <row r="22" spans="1:11" x14ac:dyDescent="0.2">
      <c r="A22" s="31" t="s">
        <v>2</v>
      </c>
      <c r="B22" s="36">
        <v>39088338.32</v>
      </c>
      <c r="C22" s="36">
        <v>3535981.98</v>
      </c>
      <c r="D22" s="37">
        <v>1005.4450656448198</v>
      </c>
      <c r="E22" s="36">
        <v>33167167.489999998</v>
      </c>
      <c r="F22" s="36">
        <v>5137731.87</v>
      </c>
      <c r="G22" s="38">
        <v>545.56049885880861</v>
      </c>
    </row>
    <row r="23" spans="1:11" ht="12.75" customHeight="1" x14ac:dyDescent="0.2">
      <c r="A23" s="31" t="s">
        <v>4</v>
      </c>
      <c r="B23" s="36">
        <v>1116334.52</v>
      </c>
      <c r="C23" s="36">
        <v>393895.92</v>
      </c>
      <c r="D23" s="37">
        <v>183.40850039777007</v>
      </c>
      <c r="E23" s="36">
        <v>538241.13</v>
      </c>
      <c r="F23" s="36">
        <v>285802.03000000003</v>
      </c>
      <c r="G23" s="38">
        <v>88.32655947195336</v>
      </c>
    </row>
    <row r="24" spans="1:11" ht="13.2" thickBot="1" x14ac:dyDescent="0.25">
      <c r="A24" s="32" t="s">
        <v>3</v>
      </c>
      <c r="B24" s="47">
        <v>15617</v>
      </c>
      <c r="C24" s="47">
        <v>2165</v>
      </c>
      <c r="D24" s="52">
        <v>621.33949191685906</v>
      </c>
      <c r="E24" s="47">
        <v>13403</v>
      </c>
      <c r="F24" s="47">
        <v>3077</v>
      </c>
      <c r="G24" s="53">
        <v>335.58661033474164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Czerwiec 2020</v>
      </c>
      <c r="C27" s="27" t="str">
        <f>$C$2</f>
        <v>Czerwiec 2019</v>
      </c>
      <c r="D27" s="27" t="s">
        <v>18</v>
      </c>
      <c r="E27" s="27" t="str">
        <f>$E$2</f>
        <v>Styczeń - Czerwiec 2020</v>
      </c>
      <c r="F27" s="27" t="str">
        <f>$F$2</f>
        <v>Styczeń - Czerwiec 2019</v>
      </c>
      <c r="G27" s="30" t="s">
        <v>1</v>
      </c>
    </row>
    <row r="28" spans="1:11" x14ac:dyDescent="0.2">
      <c r="A28" s="92" t="s">
        <v>7</v>
      </c>
      <c r="B28" s="93"/>
      <c r="C28" s="93"/>
      <c r="D28" s="93"/>
      <c r="E28" s="93"/>
      <c r="F28" s="93"/>
      <c r="G28" s="94"/>
      <c r="K28" s="20"/>
    </row>
    <row r="29" spans="1:11" ht="11.4" customHeight="1" x14ac:dyDescent="0.2">
      <c r="A29" s="62" t="s">
        <v>38</v>
      </c>
      <c r="B29" s="36">
        <v>1154139</v>
      </c>
      <c r="C29" s="36">
        <v>633464</v>
      </c>
      <c r="D29" s="51">
        <v>82.194884002879405</v>
      </c>
      <c r="E29" s="36">
        <v>5844937</v>
      </c>
      <c r="F29" s="36">
        <v>3309230</v>
      </c>
      <c r="G29" s="38">
        <v>76.625287453576817</v>
      </c>
      <c r="K29" s="20"/>
    </row>
    <row r="30" spans="1:11" x14ac:dyDescent="0.2">
      <c r="A30" s="31" t="s">
        <v>9</v>
      </c>
      <c r="B30" s="36">
        <v>554305</v>
      </c>
      <c r="C30" s="36">
        <v>358321</v>
      </c>
      <c r="D30" s="37">
        <v>54.695091831067664</v>
      </c>
      <c r="E30" s="36">
        <v>3362410</v>
      </c>
      <c r="F30" s="36">
        <v>1914495</v>
      </c>
      <c r="G30" s="38">
        <v>75.629082342863256</v>
      </c>
      <c r="H30" s="10"/>
      <c r="K30" s="20"/>
    </row>
    <row r="31" spans="1:11" x14ac:dyDescent="0.2">
      <c r="A31" s="31" t="s">
        <v>10</v>
      </c>
      <c r="B31" s="36">
        <v>287028</v>
      </c>
      <c r="C31" s="36">
        <v>126484</v>
      </c>
      <c r="D31" s="37">
        <v>126.92830713766168</v>
      </c>
      <c r="E31" s="36">
        <v>1281620</v>
      </c>
      <c r="F31" s="36">
        <v>630723</v>
      </c>
      <c r="G31" s="38">
        <v>103.1985515035919</v>
      </c>
      <c r="H31" s="10"/>
    </row>
    <row r="32" spans="1:11" x14ac:dyDescent="0.2">
      <c r="A32" s="31" t="s">
        <v>11</v>
      </c>
      <c r="B32" s="36">
        <v>283339</v>
      </c>
      <c r="C32" s="36">
        <v>116150</v>
      </c>
      <c r="D32" s="37">
        <v>143.94231597072752</v>
      </c>
      <c r="E32" s="36">
        <v>1018709</v>
      </c>
      <c r="F32" s="36">
        <v>643003</v>
      </c>
      <c r="G32" s="38">
        <v>58.429898460815899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29467</v>
      </c>
      <c r="C34" s="36">
        <v>32509</v>
      </c>
      <c r="D34" s="37">
        <v>-9.3574087175859013</v>
      </c>
      <c r="E34" s="36">
        <v>182198</v>
      </c>
      <c r="F34" s="36">
        <v>120999</v>
      </c>
      <c r="G34" s="38">
        <v>50.578103951272332</v>
      </c>
      <c r="K34" s="10"/>
    </row>
    <row r="35" spans="1:14" x14ac:dyDescent="0.2">
      <c r="A35" s="92" t="s">
        <v>19</v>
      </c>
      <c r="B35" s="93"/>
      <c r="C35" s="93"/>
      <c r="D35" s="93"/>
      <c r="E35" s="93"/>
      <c r="F35" s="93"/>
      <c r="G35" s="94"/>
    </row>
    <row r="36" spans="1:14" x14ac:dyDescent="0.2">
      <c r="A36" s="98" t="s">
        <v>38</v>
      </c>
      <c r="B36" s="99"/>
      <c r="C36" s="99"/>
      <c r="D36" s="99"/>
      <c r="E36" s="99"/>
      <c r="F36" s="99"/>
      <c r="G36" s="100"/>
    </row>
    <row r="37" spans="1:14" x14ac:dyDescent="0.2">
      <c r="A37" s="31" t="s">
        <v>9</v>
      </c>
      <c r="B37" s="36">
        <v>26395</v>
      </c>
      <c r="C37" s="36">
        <v>18859</v>
      </c>
      <c r="D37" s="37">
        <v>39.959700938543932</v>
      </c>
      <c r="E37" s="36">
        <v>27116</v>
      </c>
      <c r="F37" s="36">
        <v>15565</v>
      </c>
      <c r="G37" s="38">
        <v>74.211371667202059</v>
      </c>
    </row>
    <row r="38" spans="1:14" x14ac:dyDescent="0.2">
      <c r="A38" s="31" t="s">
        <v>10</v>
      </c>
      <c r="B38" s="36">
        <v>13668</v>
      </c>
      <c r="C38" s="36">
        <v>6657</v>
      </c>
      <c r="D38" s="37">
        <v>105.3177106804867</v>
      </c>
      <c r="E38" s="36">
        <v>10336</v>
      </c>
      <c r="F38" s="36">
        <v>5128</v>
      </c>
      <c r="G38" s="38">
        <v>101.56006240249611</v>
      </c>
    </row>
    <row r="39" spans="1:14" x14ac:dyDescent="0.2">
      <c r="A39" s="31" t="s">
        <v>11</v>
      </c>
      <c r="B39" s="36">
        <v>13492</v>
      </c>
      <c r="C39" s="36">
        <v>6113</v>
      </c>
      <c r="D39" s="37">
        <v>120.70996237526583</v>
      </c>
      <c r="E39" s="36">
        <v>8215</v>
      </c>
      <c r="F39" s="36">
        <v>5228</v>
      </c>
      <c r="G39" s="38">
        <v>57.134659525631214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1403</v>
      </c>
      <c r="C41" s="39">
        <v>1711</v>
      </c>
      <c r="D41" s="57">
        <v>-18.001168907071886</v>
      </c>
      <c r="E41" s="39">
        <v>1469</v>
      </c>
      <c r="F41" s="39">
        <v>984</v>
      </c>
      <c r="G41" s="58">
        <v>49.288617886178862</v>
      </c>
    </row>
    <row r="42" spans="1:14" x14ac:dyDescent="0.2">
      <c r="A42" s="92" t="s">
        <v>56</v>
      </c>
      <c r="B42" s="93"/>
      <c r="C42" s="93"/>
      <c r="D42" s="93"/>
      <c r="E42" s="93"/>
      <c r="F42" s="93"/>
      <c r="G42" s="94"/>
    </row>
    <row r="43" spans="1:14" x14ac:dyDescent="0.2">
      <c r="A43" s="31" t="s">
        <v>9</v>
      </c>
      <c r="B43" s="65">
        <v>33813</v>
      </c>
      <c r="C43" s="65">
        <v>46787</v>
      </c>
      <c r="D43" s="61">
        <v>-27.729924979160881</v>
      </c>
      <c r="E43" s="65">
        <v>33813</v>
      </c>
      <c r="F43" s="65">
        <v>46787</v>
      </c>
      <c r="G43" s="67">
        <v>-27.729924979160881</v>
      </c>
      <c r="H43" s="10"/>
      <c r="I43" s="2"/>
    </row>
    <row r="44" spans="1:14" x14ac:dyDescent="0.2">
      <c r="A44" s="31" t="s">
        <v>10</v>
      </c>
      <c r="B44" s="65">
        <v>32706</v>
      </c>
      <c r="C44" s="65">
        <v>23236</v>
      </c>
      <c r="D44" s="61">
        <v>40.755723876742977</v>
      </c>
      <c r="E44" s="65">
        <v>32706</v>
      </c>
      <c r="F44" s="65">
        <v>23236</v>
      </c>
      <c r="G44" s="67">
        <v>40.755723876742977</v>
      </c>
      <c r="H44" s="10"/>
      <c r="N44" s="9"/>
    </row>
    <row r="45" spans="1:14" x14ac:dyDescent="0.2">
      <c r="A45" s="31" t="s">
        <v>11</v>
      </c>
      <c r="B45" s="65">
        <v>99462</v>
      </c>
      <c r="C45" s="65">
        <v>78220</v>
      </c>
      <c r="D45" s="61">
        <v>27.156737407312704</v>
      </c>
      <c r="E45" s="65">
        <v>99462</v>
      </c>
      <c r="F45" s="65">
        <v>78220</v>
      </c>
      <c r="G45" s="67">
        <v>27.156737407312704</v>
      </c>
      <c r="H45" s="10"/>
    </row>
    <row r="46" spans="1:14" x14ac:dyDescent="0.2">
      <c r="A46" s="31" t="s">
        <v>30</v>
      </c>
      <c r="B46" s="65">
        <v>0</v>
      </c>
      <c r="C46" s="65">
        <v>6</v>
      </c>
      <c r="D46" s="73">
        <v>-100</v>
      </c>
      <c r="E46" s="65">
        <v>0</v>
      </c>
      <c r="F46" s="65">
        <v>6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16039</v>
      </c>
      <c r="C47" s="70">
        <v>15922</v>
      </c>
      <c r="D47" s="71">
        <v>0.73483230749906703</v>
      </c>
      <c r="E47" s="70">
        <v>16039</v>
      </c>
      <c r="F47" s="70">
        <v>15922</v>
      </c>
      <c r="G47" s="72">
        <v>0.73483230749906703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Czerwiec 2020</v>
      </c>
      <c r="C50" s="27" t="str">
        <f>$C$2</f>
        <v>Czerwiec 2019</v>
      </c>
      <c r="D50" s="27" t="s">
        <v>18</v>
      </c>
      <c r="E50" s="27" t="str">
        <f>$E$2</f>
        <v>Styczeń - Czerwiec 2020</v>
      </c>
      <c r="F50" s="27" t="str">
        <f>$F$2</f>
        <v>Styczeń - Czerwiec 2019</v>
      </c>
      <c r="G50" s="30" t="s">
        <v>1</v>
      </c>
    </row>
    <row r="51" spans="1:11" x14ac:dyDescent="0.2">
      <c r="A51" s="31" t="s">
        <v>54</v>
      </c>
      <c r="B51" s="51">
        <v>93.31</v>
      </c>
      <c r="C51" s="51">
        <v>87.55</v>
      </c>
      <c r="D51" s="37">
        <v>6.5790976584808813</v>
      </c>
      <c r="E51" s="51">
        <v>93.31</v>
      </c>
      <c r="F51" s="51">
        <v>87.55</v>
      </c>
      <c r="G51" s="38">
        <v>6.5790976584808813</v>
      </c>
    </row>
    <row r="52" spans="1:11" x14ac:dyDescent="0.2">
      <c r="A52" s="31" t="s">
        <v>16</v>
      </c>
      <c r="B52" s="36">
        <v>249960408.30680001</v>
      </c>
      <c r="C52" s="36">
        <v>251863451.73280001</v>
      </c>
      <c r="D52" s="37">
        <v>-0.75558538283629906</v>
      </c>
      <c r="E52" s="36">
        <v>1404674850.9758</v>
      </c>
      <c r="F52" s="36">
        <v>1430441964.2289</v>
      </c>
      <c r="G52" s="38">
        <v>-1.8013392991438226</v>
      </c>
      <c r="H52" s="10"/>
    </row>
    <row r="53" spans="1:11" x14ac:dyDescent="0.2">
      <c r="A53" s="31" t="s">
        <v>35</v>
      </c>
      <c r="B53" s="36">
        <v>229927408.30680001</v>
      </c>
      <c r="C53" s="36">
        <v>214956312.73280001</v>
      </c>
      <c r="D53" s="37">
        <v>6.9647154734226113</v>
      </c>
      <c r="E53" s="36">
        <v>1327296313.1157999</v>
      </c>
      <c r="F53" s="36">
        <v>1347204317.7388999</v>
      </c>
      <c r="G53" s="38">
        <v>-1.4777271985375595</v>
      </c>
      <c r="H53" s="10"/>
    </row>
    <row r="54" spans="1:11" x14ac:dyDescent="0.2">
      <c r="A54" s="31" t="s">
        <v>36</v>
      </c>
      <c r="B54" s="36">
        <v>20033000</v>
      </c>
      <c r="C54" s="36">
        <v>36907139</v>
      </c>
      <c r="D54" s="37">
        <v>-45.720528486372245</v>
      </c>
      <c r="E54" s="36">
        <v>77378537.859999999</v>
      </c>
      <c r="F54" s="36">
        <v>83237646.489999995</v>
      </c>
      <c r="G54" s="38">
        <v>-7.0390128470341757</v>
      </c>
      <c r="H54" s="10"/>
      <c r="I54" s="1"/>
    </row>
    <row r="55" spans="1:11" ht="13.2" thickBot="1" x14ac:dyDescent="0.25">
      <c r="A55" s="32" t="s">
        <v>37</v>
      </c>
      <c r="B55" s="47">
        <v>6332</v>
      </c>
      <c r="C55" s="47">
        <v>6888</v>
      </c>
      <c r="D55" s="52">
        <v>-8.0720092915214874</v>
      </c>
      <c r="E55" s="47">
        <v>47597</v>
      </c>
      <c r="F55" s="47">
        <v>39516</v>
      </c>
      <c r="G55" s="53">
        <v>20.449944326348813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Czerwiec 2020</v>
      </c>
      <c r="C57" s="27" t="str">
        <f>$C$2</f>
        <v>Czerwiec 2019</v>
      </c>
      <c r="D57" s="27" t="s">
        <v>18</v>
      </c>
      <c r="E57" s="27" t="str">
        <f>$E$2</f>
        <v>Styczeń - Czerwiec 2020</v>
      </c>
      <c r="F57" s="27" t="str">
        <f>$F$2</f>
        <v>Styczeń - Czerwiec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1590456600</v>
      </c>
      <c r="C58" s="36">
        <v>5571298800</v>
      </c>
      <c r="D58" s="37">
        <v>-71.452678143918618</v>
      </c>
      <c r="E58" s="36">
        <v>23672405050</v>
      </c>
      <c r="F58" s="36">
        <v>54210183150</v>
      </c>
      <c r="G58" s="38">
        <v>-56.332180275985657</v>
      </c>
    </row>
    <row r="59" spans="1:11" ht="13.2" thickBot="1" x14ac:dyDescent="0.25">
      <c r="A59" s="32" t="s">
        <v>42</v>
      </c>
      <c r="B59" s="41">
        <v>389033412.5</v>
      </c>
      <c r="C59" s="41">
        <v>19706116416.439999</v>
      </c>
      <c r="D59" s="52">
        <v>-98.025824042247891</v>
      </c>
      <c r="E59" s="41">
        <v>66481171216</v>
      </c>
      <c r="F59" s="47">
        <v>128409785347.65001</v>
      </c>
      <c r="G59" s="53">
        <v>-48.227332491825045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Czerwiec 2020</v>
      </c>
      <c r="C62" s="27" t="str">
        <f>$C$2</f>
        <v>Czerwiec 2019</v>
      </c>
      <c r="D62" s="27" t="s">
        <v>18</v>
      </c>
      <c r="E62" s="27" t="str">
        <f>$E$2</f>
        <v>Styczeń - Czerwiec 2020</v>
      </c>
      <c r="F62" s="27" t="str">
        <f>$F$2</f>
        <v>Styczeń - Czerwiec 2019</v>
      </c>
      <c r="G62" s="30" t="s">
        <v>1</v>
      </c>
      <c r="K62" s="10"/>
    </row>
    <row r="63" spans="1:11" ht="12.75" customHeight="1" x14ac:dyDescent="0.2">
      <c r="A63" s="95" t="s">
        <v>34</v>
      </c>
      <c r="B63" s="96"/>
      <c r="C63" s="96"/>
      <c r="D63" s="96"/>
      <c r="E63" s="96"/>
      <c r="F63" s="96"/>
      <c r="G63" s="97"/>
    </row>
    <row r="64" spans="1:11" x14ac:dyDescent="0.2">
      <c r="A64" s="31" t="s">
        <v>14</v>
      </c>
      <c r="B64" s="36">
        <v>257032640.33000001</v>
      </c>
      <c r="C64" s="36">
        <v>99312072.510000005</v>
      </c>
      <c r="D64" s="37">
        <v>158.81308670113464</v>
      </c>
      <c r="E64" s="36">
        <v>1510759720.1700001</v>
      </c>
      <c r="F64" s="36">
        <v>521594031.83999997</v>
      </c>
      <c r="G64" s="38">
        <v>189.64283100413786</v>
      </c>
    </row>
    <row r="65" spans="1:12" x14ac:dyDescent="0.2">
      <c r="A65" s="31" t="s">
        <v>15</v>
      </c>
      <c r="B65" s="36">
        <v>4137020.18</v>
      </c>
      <c r="C65" s="36">
        <v>6658483.8300000001</v>
      </c>
      <c r="D65" s="37">
        <v>-37.868435433295936</v>
      </c>
      <c r="E65" s="36">
        <v>27601403.48</v>
      </c>
      <c r="F65" s="36">
        <v>31383341.559999999</v>
      </c>
      <c r="G65" s="38">
        <v>-12.050782013666483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74953760.775000006</v>
      </c>
      <c r="C67" s="47">
        <v>9360845.5950000007</v>
      </c>
      <c r="D67" s="55">
        <v>700.71570473329655</v>
      </c>
      <c r="E67" s="47">
        <v>468028467.63999999</v>
      </c>
      <c r="F67" s="47">
        <v>76905321.75</v>
      </c>
      <c r="G67" s="56">
        <v>508.57747811190973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Czerwiec 2020</v>
      </c>
      <c r="C70" s="79" t="str">
        <f>$C$2</f>
        <v>Czerwiec 2019</v>
      </c>
      <c r="D70" s="79" t="s">
        <v>18</v>
      </c>
      <c r="E70" s="79" t="str">
        <f>$E$2</f>
        <v>Styczeń - Czerwiec 2020</v>
      </c>
      <c r="F70" s="79" t="str">
        <f>$F$2</f>
        <v>Styczeń - Czerwiec 2019</v>
      </c>
      <c r="G70" s="80" t="s">
        <v>1</v>
      </c>
      <c r="H70" s="9"/>
    </row>
    <row r="71" spans="1:12" x14ac:dyDescent="0.2">
      <c r="A71" s="31" t="s">
        <v>40</v>
      </c>
      <c r="B71" s="36">
        <v>2818382.8999998458</v>
      </c>
      <c r="C71" s="36">
        <v>2715613.2999998606</v>
      </c>
      <c r="D71" s="37">
        <v>3.7843974324323155</v>
      </c>
      <c r="E71" s="36">
        <v>17005405.399999559</v>
      </c>
      <c r="F71" s="36">
        <v>16904839.799999692</v>
      </c>
      <c r="G71" s="38">
        <v>0.59489235739382285</v>
      </c>
      <c r="H71" s="9"/>
      <c r="I71" s="9"/>
    </row>
    <row r="72" spans="1:12" ht="13.2" thickBot="1" x14ac:dyDescent="0.25">
      <c r="A72" s="32" t="s">
        <v>25</v>
      </c>
      <c r="B72" s="47">
        <v>16049954</v>
      </c>
      <c r="C72" s="47">
        <v>13765011</v>
      </c>
      <c r="D72" s="42">
        <v>16.599645289059339</v>
      </c>
      <c r="E72" s="47">
        <v>112431296</v>
      </c>
      <c r="F72" s="47">
        <v>80308832</v>
      </c>
      <c r="G72" s="53">
        <v>39.998669137660976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Czerwiec 2020</v>
      </c>
      <c r="C74" s="79" t="str">
        <f>$C$2</f>
        <v>Czerwiec 2019</v>
      </c>
      <c r="D74" s="79" t="s">
        <v>18</v>
      </c>
      <c r="E74" s="79" t="str">
        <f>$E$2</f>
        <v>Styczeń - Czerwiec 2020</v>
      </c>
      <c r="F74" s="79" t="str">
        <f>$F$2</f>
        <v>Styczeń - Czerwiec 2019</v>
      </c>
      <c r="G74" s="80" t="s">
        <v>1</v>
      </c>
    </row>
    <row r="75" spans="1:12" x14ac:dyDescent="0.2">
      <c r="A75" s="31" t="s">
        <v>51</v>
      </c>
      <c r="B75" s="36">
        <v>2442453.4329999997</v>
      </c>
      <c r="C75" s="36">
        <v>2222907.3239999991</v>
      </c>
      <c r="D75" s="37">
        <v>9.8765300122786748</v>
      </c>
      <c r="E75" s="36">
        <v>14679641.298999999</v>
      </c>
      <c r="F75" s="36">
        <v>32021451.534999996</v>
      </c>
      <c r="G75" s="38">
        <v>-54.156852374556166</v>
      </c>
    </row>
    <row r="76" spans="1:12" s="20" customFormat="1" x14ac:dyDescent="0.2">
      <c r="A76" s="31" t="s">
        <v>25</v>
      </c>
      <c r="B76" s="36">
        <v>0</v>
      </c>
      <c r="C76" s="36" t="s">
        <v>70</v>
      </c>
      <c r="D76" s="36" t="s">
        <v>70</v>
      </c>
      <c r="E76" s="36">
        <v>0</v>
      </c>
      <c r="F76" s="36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15008.706999999995</v>
      </c>
      <c r="C77" s="41">
        <v>108343.44799999999</v>
      </c>
      <c r="D77" s="42">
        <v>-86.147102314853413</v>
      </c>
      <c r="E77" s="41">
        <v>136898.484</v>
      </c>
      <c r="F77" s="41">
        <v>238749.739</v>
      </c>
      <c r="G77" s="43">
        <v>-42.660258154250798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Czerwiec 2020</v>
      </c>
      <c r="C79" s="79" t="str">
        <f>$C$2</f>
        <v>Czerwiec 2019</v>
      </c>
      <c r="D79" s="79" t="s">
        <v>27</v>
      </c>
      <c r="E79" s="79" t="str">
        <f>$E$2</f>
        <v>Styczeń - Czerwiec 2020</v>
      </c>
      <c r="F79" s="79" t="str">
        <f>$F$2</f>
        <v>Styczeń - Czerwiec 2019</v>
      </c>
      <c r="G79" s="80" t="s">
        <v>1</v>
      </c>
    </row>
    <row r="80" spans="1:12" x14ac:dyDescent="0.2">
      <c r="A80" s="31" t="s">
        <v>40</v>
      </c>
      <c r="B80" s="36">
        <v>884608</v>
      </c>
      <c r="C80" s="44">
        <v>628902</v>
      </c>
      <c r="D80" s="45">
        <v>40.659117000740977</v>
      </c>
      <c r="E80" s="36">
        <v>12137084</v>
      </c>
      <c r="F80" s="44">
        <v>11509222</v>
      </c>
      <c r="G80" s="46">
        <v>5.455294893086605</v>
      </c>
    </row>
    <row r="81" spans="1:12" ht="14.25" customHeight="1" thickBot="1" x14ac:dyDescent="0.25">
      <c r="A81" s="32" t="s">
        <v>25</v>
      </c>
      <c r="B81" s="47">
        <v>7411337</v>
      </c>
      <c r="C81" s="48">
        <v>11747913</v>
      </c>
      <c r="D81" s="49">
        <v>-36.913586268471683</v>
      </c>
      <c r="E81" s="47">
        <v>63524457</v>
      </c>
      <c r="F81" s="48">
        <v>54294924</v>
      </c>
      <c r="G81" s="50">
        <v>16.998887409806485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Czerwiec 2020</v>
      </c>
      <c r="C83" s="79" t="str">
        <f>$C$2</f>
        <v>Czerwiec 2019</v>
      </c>
      <c r="D83" s="79" t="s">
        <v>27</v>
      </c>
      <c r="E83" s="79" t="str">
        <f>$E$2</f>
        <v>Styczeń - Czerwiec 2020</v>
      </c>
      <c r="F83" s="79" t="str">
        <f>$F$2</f>
        <v>Styczeń - Czerwiec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1596960</v>
      </c>
      <c r="C84" s="44">
        <v>1135002</v>
      </c>
      <c r="D84" s="45">
        <v>40.701073654495765</v>
      </c>
      <c r="E84" s="36">
        <v>9776488</v>
      </c>
      <c r="F84" s="44">
        <v>10120863</v>
      </c>
      <c r="G84" s="46">
        <v>-3.4026248552124456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 t="s">
        <v>70</v>
      </c>
      <c r="D85" s="49" t="s">
        <v>70</v>
      </c>
      <c r="E85" s="47">
        <v>0</v>
      </c>
      <c r="F85" s="48" t="s">
        <v>70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czerwcu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15C399D-A2E6-4A95-B4F6-31A27EF9F2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2020-07-01T16:10:43Z</cp:lastPrinted>
  <dcterms:created xsi:type="dcterms:W3CDTF">2011-04-28T11:46:19Z</dcterms:created>
  <dcterms:modified xsi:type="dcterms:W3CDTF">2020-07-01T16:11:13Z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fbdb6bc9-a1f9-40e5-b16b-a6ccdcf9dc32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