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6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tabela!$A$1:$G$100</definedName>
  </definedNames>
  <calcPr calcId="152511"/>
</workbook>
</file>

<file path=xl/calcChain.xml><?xml version="1.0" encoding="utf-8"?>
<calcChain xmlns="http://schemas.openxmlformats.org/spreadsheetml/2006/main">
  <c r="F87" i="1" l="1"/>
  <c r="E87" i="1"/>
  <c r="C87" i="1"/>
  <c r="B87" i="1"/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<sst xmlns="http://schemas.openxmlformats.org/spreadsheetml/2006/main" count="140" uniqueCount="75">
  <si>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</si>
  <si>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</si>
  <si>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</si>
  <si>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</si>
  <si>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</si>
  <si>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</si>
  <si>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</si>
  <si>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</si>
  <si>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</si>
  <si>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</si>
  <si>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</si>
  <si>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</si>
  <si>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</si>
  <si>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</si>
  <si>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</si>
  <si>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</si>
  <si>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</si>
  <si>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</si>
  <si>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</si>
  <si>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</si>
  <si>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</si>
  <si>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</si>
  <si>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</si>
  <si>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</si>
  <si>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</si>
  <si>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</si>
  <si>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</si>
  <si>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</si>
  <si>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</si>
  <si>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</si>
  <si>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</si>
  <si>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</si>
  <si>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</si>
  <si>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</si>
  <si>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</si>
  <si>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</si>
  <si>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</si>
  <si>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</si>
  <si>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</si>
  <si>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</si>
  <si>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</si>
  <si>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</si>
  <si>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</si>
  <si>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</si>
  <si>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</si>
  <si>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</si>
  <si>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</si>
  <si>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</si>
  <si>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</si>
  <si>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</si>
  <si>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</si>
  <si>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</si>
  <si>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</si>
  <si>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</si>
  <si>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</si>
  <si>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</si>
  <si>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</si>
  <si>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</si>
  <si>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</si>
  <si>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</si>
  <si>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</si>
  <si>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</si>
  <si>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</si>
  <si>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</si>
  <si>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</si>
  <si>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</si>
  <si>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</si>
  <si>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</si>
  <si>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Czerwiec 2021</t>
  </si>
  <si>
    <t>Czerwiec 2020</t>
  </si>
  <si>
    <t>Styczeń - Czerwiec 2021</t>
  </si>
  <si>
    <t>Styczeń - Czerwiec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</si>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</sst>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showGridLines="0" tabSelected="1" topLeftCell="A61" zoomScaleNormal="100" workbookViewId="0">
      <selection activeCell="I79" sqref="I79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68</v>
      </c>
      <c r="C2" s="27" t="s">
        <v>69</v>
      </c>
      <c r="D2" s="28" t="s">
        <v>17</v>
      </c>
      <c r="E2" s="29" t="s">
        <v>70</v>
      </c>
      <c r="F2" s="29" t="s">
        <v>71</v>
      </c>
      <c r="G2" s="30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1" t="s">
        <v>16</v>
      </c>
      <c r="B4" s="65">
        <v>25534724295.765701</v>
      </c>
      <c r="C4" s="65">
        <v>26717035635.799702</v>
      </c>
      <c r="D4" s="61">
        <v>-4.4253088409619501</v>
      </c>
      <c r="E4" s="65">
        <v>181756513452.02301</v>
      </c>
      <c r="F4" s="65">
        <v>134272846318.849</v>
      </c>
      <c r="G4" s="66">
        <v>35.363566376196154</v>
      </c>
    </row>
    <row r="5" spans="1:11" x14ac:dyDescent="0.2">
      <c r="A5" s="31" t="s">
        <v>58</v>
      </c>
      <c r="B5" s="65">
        <v>24629706513.8857</v>
      </c>
      <c r="C5" s="65">
        <v>26355853930.4897</v>
      </c>
      <c r="D5" s="61">
        <v>-6.5493890699064412</v>
      </c>
      <c r="E5" s="65">
        <v>168680558584.90302</v>
      </c>
      <c r="F5" s="65">
        <v>131436630677.229</v>
      </c>
      <c r="G5" s="66">
        <v>28.336033658025308</v>
      </c>
      <c r="H5" s="1"/>
    </row>
    <row r="6" spans="1:11" ht="12.75" customHeight="1" x14ac:dyDescent="0.2">
      <c r="A6" s="31" t="s">
        <v>57</v>
      </c>
      <c r="B6" s="65">
        <v>905017781.88</v>
      </c>
      <c r="C6" s="65">
        <v>361181705.31</v>
      </c>
      <c r="D6" s="61">
        <v>150.57132423228049</v>
      </c>
      <c r="E6" s="65">
        <v>13075954867.120001</v>
      </c>
      <c r="F6" s="65">
        <v>2836215641.6199999</v>
      </c>
      <c r="G6" s="67">
        <v>361.03528501983828</v>
      </c>
      <c r="K6" s="20"/>
    </row>
    <row r="7" spans="1:11" x14ac:dyDescent="0.2">
      <c r="A7" s="31" t="s">
        <v>37</v>
      </c>
      <c r="B7" s="65">
        <v>2531044</v>
      </c>
      <c r="C7" s="65">
        <v>3202998</v>
      </c>
      <c r="D7" s="61">
        <v>-20.978907885674612</v>
      </c>
      <c r="E7" s="65">
        <v>18663806</v>
      </c>
      <c r="F7" s="65">
        <v>15919696</v>
      </c>
      <c r="G7" s="67">
        <v>17.237201011878621</v>
      </c>
      <c r="K7" s="20"/>
    </row>
    <row r="8" spans="1:11" x14ac:dyDescent="0.2">
      <c r="A8" s="31" t="s">
        <v>5</v>
      </c>
      <c r="B8" s="68">
        <v>66067.210000000006</v>
      </c>
      <c r="C8" s="68">
        <v>49569.17</v>
      </c>
      <c r="D8" s="61">
        <v>33.282865135728535</v>
      </c>
      <c r="E8" s="68">
        <v>66067.210000000006</v>
      </c>
      <c r="F8" s="68">
        <v>49569.17</v>
      </c>
      <c r="G8" s="67">
        <v>33.282865135728535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1" t="s">
        <v>35</v>
      </c>
      <c r="B10" s="65">
        <v>1172843167.3299999</v>
      </c>
      <c r="C10" s="65">
        <v>1255040663.3599999</v>
      </c>
      <c r="D10" s="61">
        <v>-6.5493890699876207</v>
      </c>
      <c r="E10" s="65">
        <v>1371386655.1600001</v>
      </c>
      <c r="F10" s="65">
        <v>1059972828.04</v>
      </c>
      <c r="G10" s="67">
        <v>29.379416045582673</v>
      </c>
    </row>
    <row r="11" spans="1:11" ht="12.75" customHeight="1" x14ac:dyDescent="0.2">
      <c r="A11" s="31" t="s">
        <v>36</v>
      </c>
      <c r="B11" s="65">
        <v>43096084.850000001</v>
      </c>
      <c r="C11" s="65">
        <v>17199128.82</v>
      </c>
      <c r="D11" s="61">
        <v>150.57132428641231</v>
      </c>
      <c r="E11" s="65">
        <v>106308576.16</v>
      </c>
      <c r="F11" s="65">
        <v>22872706.789999999</v>
      </c>
      <c r="G11" s="67">
        <v>364.78353933378082</v>
      </c>
      <c r="K11" t="s">
        <v>39</v>
      </c>
    </row>
    <row r="12" spans="1:11" ht="13.2" thickBot="1" x14ac:dyDescent="0.25">
      <c r="A12" s="32" t="s">
        <v>37</v>
      </c>
      <c r="B12" s="70">
        <v>120526</v>
      </c>
      <c r="C12" s="70">
        <v>152524</v>
      </c>
      <c r="D12" s="71">
        <v>-20.978993469880148</v>
      </c>
      <c r="E12" s="70">
        <v>151738</v>
      </c>
      <c r="F12" s="70">
        <v>128385</v>
      </c>
      <c r="G12" s="72">
        <v>18.189819682984766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Czerwiec 2021</v>
      </c>
      <c r="C14" s="27" t="str">
        <f>$C$2</f>
        <v>Czerwiec 2020</v>
      </c>
      <c r="D14" s="27" t="s">
        <v>18</v>
      </c>
      <c r="E14" s="27" t="str">
        <f>$E$2</f>
        <v>Styczeń - Czerwiec 2021</v>
      </c>
      <c r="F14" s="27" t="str">
        <f>$F$2</f>
        <v>Styczeń - Czerwiec 2020</v>
      </c>
      <c r="G14" s="30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1" t="s">
        <v>16</v>
      </c>
      <c r="B16" s="36">
        <v>349350572.23629999</v>
      </c>
      <c r="C16" s="36">
        <v>844298129.70770001</v>
      </c>
      <c r="D16" s="37">
        <v>-58.622368101508549</v>
      </c>
      <c r="E16" s="36">
        <v>4158396545.9267001</v>
      </c>
      <c r="F16" s="36">
        <v>4179470668.4510002</v>
      </c>
      <c r="G16" s="38">
        <v>-0.50422946339543362</v>
      </c>
    </row>
    <row r="17" spans="1:11" x14ac:dyDescent="0.2">
      <c r="A17" s="31" t="s">
        <v>35</v>
      </c>
      <c r="B17" s="36">
        <v>326787425.5363</v>
      </c>
      <c r="C17" s="36">
        <v>820855104.70770001</v>
      </c>
      <c r="D17" s="37">
        <v>-60.189389861604582</v>
      </c>
      <c r="E17" s="36">
        <v>4063833302.4366999</v>
      </c>
      <c r="F17" s="36">
        <v>4112728768.5110002</v>
      </c>
      <c r="G17" s="38">
        <v>-1.1888813687074951</v>
      </c>
      <c r="H17" s="10"/>
      <c r="I17" s="15"/>
    </row>
    <row r="18" spans="1:11" ht="12.75" customHeight="1" x14ac:dyDescent="0.2">
      <c r="A18" s="31" t="s">
        <v>36</v>
      </c>
      <c r="B18" s="36">
        <v>22563146.699999999</v>
      </c>
      <c r="C18" s="36">
        <v>23443025</v>
      </c>
      <c r="D18" s="37">
        <v>-3.7532626442193351</v>
      </c>
      <c r="E18" s="36">
        <v>94563243.489999995</v>
      </c>
      <c r="F18" s="36">
        <v>66741899.939999998</v>
      </c>
      <c r="G18" s="38">
        <v>41.684973869504738</v>
      </c>
    </row>
    <row r="19" spans="1:11" x14ac:dyDescent="0.2">
      <c r="A19" s="31" t="s">
        <v>37</v>
      </c>
      <c r="B19" s="36">
        <v>188061</v>
      </c>
      <c r="C19" s="36">
        <v>327948</v>
      </c>
      <c r="D19" s="37">
        <v>-42.655238025540633</v>
      </c>
      <c r="E19" s="36">
        <v>1885284</v>
      </c>
      <c r="F19" s="36">
        <v>1662025</v>
      </c>
      <c r="G19" s="38">
        <v>13.432950767888574</v>
      </c>
    </row>
    <row r="20" spans="1:11" x14ac:dyDescent="0.2">
      <c r="A20" s="31" t="s">
        <v>8</v>
      </c>
      <c r="B20" s="59">
        <v>494.26</v>
      </c>
      <c r="C20" s="59">
        <v>454.25</v>
      </c>
      <c r="D20" s="37">
        <v>8.8079251513483836</v>
      </c>
      <c r="E20" s="59">
        <v>494.26</v>
      </c>
      <c r="F20" s="59">
        <v>454.25</v>
      </c>
      <c r="G20" s="38">
        <v>8.8079251513483836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1" t="s">
        <v>2</v>
      </c>
      <c r="B22" s="36">
        <v>15561305.98</v>
      </c>
      <c r="C22" s="36">
        <v>39088338.32</v>
      </c>
      <c r="D22" s="37">
        <v>-60.189389856877398</v>
      </c>
      <c r="E22" s="36">
        <v>33039295.140000001</v>
      </c>
      <c r="F22" s="36">
        <v>33167167.489999998</v>
      </c>
      <c r="G22" s="38">
        <v>-0.38553895215366341</v>
      </c>
    </row>
    <row r="23" spans="1:11" ht="12.75" customHeight="1" x14ac:dyDescent="0.2">
      <c r="A23" s="31" t="s">
        <v>4</v>
      </c>
      <c r="B23" s="36">
        <v>1074435.56</v>
      </c>
      <c r="C23" s="36">
        <v>1116334.52</v>
      </c>
      <c r="D23" s="37">
        <v>-3.7532620598348942</v>
      </c>
      <c r="E23" s="36">
        <v>768806.86</v>
      </c>
      <c r="F23" s="36">
        <v>538241.13</v>
      </c>
      <c r="G23" s="38">
        <v>42.836884278984776</v>
      </c>
    </row>
    <row r="24" spans="1:11" ht="13.2" thickBot="1" x14ac:dyDescent="0.25">
      <c r="A24" s="32" t="s">
        <v>3</v>
      </c>
      <c r="B24" s="47">
        <v>8955</v>
      </c>
      <c r="C24" s="47">
        <v>15617</v>
      </c>
      <c r="D24" s="52">
        <v>-42.658641224306848</v>
      </c>
      <c r="E24" s="47">
        <v>15328</v>
      </c>
      <c r="F24" s="47">
        <v>13403</v>
      </c>
      <c r="G24" s="53">
        <v>14.362456166529892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Czerwiec 2021</v>
      </c>
      <c r="C27" s="27" t="str">
        <f>$C$2</f>
        <v>Czerwiec 2020</v>
      </c>
      <c r="D27" s="27" t="s">
        <v>18</v>
      </c>
      <c r="E27" s="27" t="str">
        <f>$E$2</f>
        <v>Styczeń - Czerwiec 2021</v>
      </c>
      <c r="F27" s="27" t="str">
        <f>$F$2</f>
        <v>Styczeń - Czerwiec 2020</v>
      </c>
      <c r="G27" s="30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" customHeight="1" x14ac:dyDescent="0.2">
      <c r="A29" s="62" t="s">
        <v>38</v>
      </c>
      <c r="B29" s="36">
        <v>1329148</v>
      </c>
      <c r="C29" s="36">
        <v>1154139</v>
      </c>
      <c r="D29" s="51">
        <v>15.163598145457357</v>
      </c>
      <c r="E29" s="36">
        <v>5906863</v>
      </c>
      <c r="F29" s="36">
        <v>5844937</v>
      </c>
      <c r="G29" s="38">
        <v>1.05948105172049</v>
      </c>
      <c r="K29" s="20"/>
    </row>
    <row r="30" spans="1:11" x14ac:dyDescent="0.2">
      <c r="A30" s="31" t="s">
        <v>9</v>
      </c>
      <c r="B30" s="36">
        <v>521529</v>
      </c>
      <c r="C30" s="36">
        <v>554305</v>
      </c>
      <c r="D30" s="37">
        <v>-5.9129901408069614</v>
      </c>
      <c r="E30" s="36">
        <v>2909429</v>
      </c>
      <c r="F30" s="36">
        <v>3362410</v>
      </c>
      <c r="G30" s="38">
        <v>-13.471914489904558</v>
      </c>
      <c r="H30" s="10"/>
      <c r="K30" s="20"/>
    </row>
    <row r="31" spans="1:11" x14ac:dyDescent="0.2">
      <c r="A31" s="31" t="s">
        <v>10</v>
      </c>
      <c r="B31" s="36">
        <v>197783</v>
      </c>
      <c r="C31" s="36">
        <v>287028</v>
      </c>
      <c r="D31" s="37">
        <v>-31.092785372855612</v>
      </c>
      <c r="E31" s="36">
        <v>1209846</v>
      </c>
      <c r="F31" s="36">
        <v>1281620</v>
      </c>
      <c r="G31" s="38">
        <v>-5.6002559260935332</v>
      </c>
      <c r="H31" s="10"/>
    </row>
    <row r="32" spans="1:11" x14ac:dyDescent="0.2">
      <c r="A32" s="31" t="s">
        <v>11</v>
      </c>
      <c r="B32" s="36">
        <v>587815</v>
      </c>
      <c r="C32" s="36">
        <v>283339</v>
      </c>
      <c r="D32" s="37">
        <v>107.45996844768987</v>
      </c>
      <c r="E32" s="36">
        <v>1636189</v>
      </c>
      <c r="F32" s="36">
        <v>1018709</v>
      </c>
      <c r="G32" s="38">
        <v>60.613973175852976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72</v>
      </c>
      <c r="E33" s="36">
        <v>0</v>
      </c>
      <c r="F33" s="36">
        <v>0</v>
      </c>
      <c r="G33" s="38" t="s">
        <v>72</v>
      </c>
      <c r="K33" s="10"/>
    </row>
    <row r="34" spans="1:14" x14ac:dyDescent="0.2">
      <c r="A34" s="31" t="s">
        <v>12</v>
      </c>
      <c r="B34" s="36">
        <v>22021</v>
      </c>
      <c r="C34" s="36">
        <v>29467</v>
      </c>
      <c r="D34" s="37">
        <v>-25.268944921437541</v>
      </c>
      <c r="E34" s="36">
        <v>151399</v>
      </c>
      <c r="F34" s="36">
        <v>182198</v>
      </c>
      <c r="G34" s="38">
        <v>-16.904137257269568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1" t="s">
        <v>9</v>
      </c>
      <c r="B37" s="36">
        <v>24835</v>
      </c>
      <c r="C37" s="36">
        <v>26395</v>
      </c>
      <c r="D37" s="37">
        <v>-5.9102102670960388</v>
      </c>
      <c r="E37" s="36">
        <v>23654</v>
      </c>
      <c r="F37" s="36">
        <v>27116</v>
      </c>
      <c r="G37" s="38">
        <v>-12.767369818557306</v>
      </c>
    </row>
    <row r="38" spans="1:14" x14ac:dyDescent="0.2">
      <c r="A38" s="31" t="s">
        <v>10</v>
      </c>
      <c r="B38" s="36">
        <v>9418</v>
      </c>
      <c r="C38" s="36">
        <v>13668</v>
      </c>
      <c r="D38" s="37">
        <v>-31.094527363184078</v>
      </c>
      <c r="E38" s="36">
        <v>9836</v>
      </c>
      <c r="F38" s="36">
        <v>10336</v>
      </c>
      <c r="G38" s="38">
        <v>-4.8374613003095979</v>
      </c>
    </row>
    <row r="39" spans="1:14" x14ac:dyDescent="0.2">
      <c r="A39" s="31" t="s">
        <v>11</v>
      </c>
      <c r="B39" s="36">
        <v>27991</v>
      </c>
      <c r="C39" s="36">
        <v>13492</v>
      </c>
      <c r="D39" s="37">
        <v>107.46368218203379</v>
      </c>
      <c r="E39" s="36">
        <v>13302</v>
      </c>
      <c r="F39" s="36">
        <v>8215</v>
      </c>
      <c r="G39" s="38">
        <v>61.92331101643336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72</v>
      </c>
      <c r="E40" s="39">
        <v>0</v>
      </c>
      <c r="F40" s="36">
        <v>0</v>
      </c>
      <c r="G40" s="38" t="s">
        <v>72</v>
      </c>
    </row>
    <row r="41" spans="1:14" x14ac:dyDescent="0.2">
      <c r="A41" s="54" t="s">
        <v>12</v>
      </c>
      <c r="B41" s="39">
        <v>1049</v>
      </c>
      <c r="C41" s="39">
        <v>1403</v>
      </c>
      <c r="D41" s="57">
        <v>-25.231646471846048</v>
      </c>
      <c r="E41" s="39">
        <v>1231</v>
      </c>
      <c r="F41" s="39">
        <v>1469</v>
      </c>
      <c r="G41" s="58">
        <v>-16.201497617426817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1" t="s">
        <v>9</v>
      </c>
      <c r="B43" s="65">
        <v>39869</v>
      </c>
      <c r="C43" s="65">
        <v>33813</v>
      </c>
      <c r="D43" s="61">
        <v>17.910271197468418</v>
      </c>
      <c r="E43" s="65">
        <v>39869</v>
      </c>
      <c r="F43" s="65">
        <v>33813</v>
      </c>
      <c r="G43" s="67">
        <v>17.910271197468418</v>
      </c>
      <c r="H43" s="10"/>
      <c r="I43" s="2"/>
    </row>
    <row r="44" spans="1:14" x14ac:dyDescent="0.2">
      <c r="A44" s="31" t="s">
        <v>10</v>
      </c>
      <c r="B44" s="65">
        <v>38954</v>
      </c>
      <c r="C44" s="65">
        <v>32706</v>
      </c>
      <c r="D44" s="61">
        <v>19.103528404574078</v>
      </c>
      <c r="E44" s="65">
        <v>38954</v>
      </c>
      <c r="F44" s="65">
        <v>32706</v>
      </c>
      <c r="G44" s="67">
        <v>19.103528404574078</v>
      </c>
      <c r="H44" s="10"/>
      <c r="N44" s="9"/>
    </row>
    <row r="45" spans="1:14" x14ac:dyDescent="0.2">
      <c r="A45" s="31" t="s">
        <v>11</v>
      </c>
      <c r="B45" s="65">
        <v>260256</v>
      </c>
      <c r="C45" s="65">
        <v>99462</v>
      </c>
      <c r="D45" s="61">
        <v>161.66375098027385</v>
      </c>
      <c r="E45" s="65">
        <v>260256</v>
      </c>
      <c r="F45" s="65">
        <v>99462</v>
      </c>
      <c r="G45" s="67">
        <v>161.66375098027385</v>
      </c>
      <c r="H45" s="10"/>
    </row>
    <row r="46" spans="1:14" x14ac:dyDescent="0.2">
      <c r="A46" s="31" t="s">
        <v>30</v>
      </c>
      <c r="B46" s="65">
        <v>0</v>
      </c>
      <c r="C46" s="65">
        <v>0</v>
      </c>
      <c r="D46" s="73" t="s">
        <v>72</v>
      </c>
      <c r="E46" s="65">
        <v>0</v>
      </c>
      <c r="F46" s="65">
        <v>0</v>
      </c>
      <c r="G46" s="67" t="s">
        <v>72</v>
      </c>
      <c r="H46" s="10"/>
    </row>
    <row r="47" spans="1:14" ht="13.2" thickBot="1" x14ac:dyDescent="0.25">
      <c r="A47" s="32" t="s">
        <v>12</v>
      </c>
      <c r="B47" s="70">
        <v>12158</v>
      </c>
      <c r="C47" s="70">
        <v>16039</v>
      </c>
      <c r="D47" s="71">
        <v>-24.197269156431201</v>
      </c>
      <c r="E47" s="70">
        <v>12158</v>
      </c>
      <c r="F47" s="70">
        <v>16039</v>
      </c>
      <c r="G47" s="72">
        <v>-24.197269156431201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Czerwiec 2021</v>
      </c>
      <c r="C50" s="27" t="str">
        <f>$C$2</f>
        <v>Czerwiec 2020</v>
      </c>
      <c r="D50" s="27" t="s">
        <v>18</v>
      </c>
      <c r="E50" s="27" t="str">
        <f>$E$2</f>
        <v>Styczeń - Czerwiec 2021</v>
      </c>
      <c r="F50" s="27" t="str">
        <f>$F$2</f>
        <v>Styczeń - Czerwiec 2020</v>
      </c>
      <c r="G50" s="30" t="s">
        <v>1</v>
      </c>
    </row>
    <row r="51" spans="1:11" x14ac:dyDescent="0.2">
      <c r="A51" s="31" t="s">
        <v>54</v>
      </c>
      <c r="B51" s="51">
        <v>102.31</v>
      </c>
      <c r="C51" s="51">
        <v>93.31</v>
      </c>
      <c r="D51" s="37">
        <v>9.645268459972133</v>
      </c>
      <c r="E51" s="51">
        <v>102.31</v>
      </c>
      <c r="F51" s="51">
        <v>93.31</v>
      </c>
      <c r="G51" s="38">
        <v>9.645268459972133</v>
      </c>
    </row>
    <row r="52" spans="1:11" x14ac:dyDescent="0.2">
      <c r="A52" s="31" t="s">
        <v>16</v>
      </c>
      <c r="B52" s="36">
        <v>232858698.2622</v>
      </c>
      <c r="C52" s="36">
        <v>249960408.30680001</v>
      </c>
      <c r="D52" s="37">
        <v>-6.8417675264834221</v>
      </c>
      <c r="E52" s="36">
        <v>1674563039.0327001</v>
      </c>
      <c r="F52" s="36">
        <v>1404674850.9758</v>
      </c>
      <c r="G52" s="38">
        <v>19.213570163188585</v>
      </c>
      <c r="H52" s="10"/>
    </row>
    <row r="53" spans="1:11" x14ac:dyDescent="0.2">
      <c r="A53" s="31" t="s">
        <v>35</v>
      </c>
      <c r="B53" s="36">
        <v>222923258.2622</v>
      </c>
      <c r="C53" s="36">
        <v>229927408.30680001</v>
      </c>
      <c r="D53" s="37">
        <v>-3.0462440716306993</v>
      </c>
      <c r="E53" s="36">
        <v>1536108572.9626999</v>
      </c>
      <c r="F53" s="36">
        <v>1327296313.1157999</v>
      </c>
      <c r="G53" s="38">
        <v>15.73215097363736</v>
      </c>
      <c r="H53" s="10"/>
    </row>
    <row r="54" spans="1:11" x14ac:dyDescent="0.2">
      <c r="A54" s="31" t="s">
        <v>36</v>
      </c>
      <c r="B54" s="36">
        <v>9935440</v>
      </c>
      <c r="C54" s="36">
        <v>20033000</v>
      </c>
      <c r="D54" s="37">
        <v>-50.404632356611586</v>
      </c>
      <c r="E54" s="36">
        <v>138454466.06999999</v>
      </c>
      <c r="F54" s="36">
        <v>77378537.859999999</v>
      </c>
      <c r="G54" s="38">
        <v>78.931354738834543</v>
      </c>
      <c r="H54" s="10"/>
      <c r="I54" s="1"/>
    </row>
    <row r="55" spans="1:11" ht="13.2" thickBot="1" x14ac:dyDescent="0.25">
      <c r="A55" s="32" t="s">
        <v>37</v>
      </c>
      <c r="B55" s="47">
        <v>4161</v>
      </c>
      <c r="C55" s="47">
        <v>6332</v>
      </c>
      <c r="D55" s="52">
        <v>-34.286165508528107</v>
      </c>
      <c r="E55" s="47">
        <v>32507</v>
      </c>
      <c r="F55" s="47">
        <v>47597</v>
      </c>
      <c r="G55" s="53">
        <v>-31.703678803285918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Czerwiec 2021</v>
      </c>
      <c r="C57" s="27" t="str">
        <f>$C$2</f>
        <v>Czerwiec 2020</v>
      </c>
      <c r="D57" s="27" t="s">
        <v>18</v>
      </c>
      <c r="E57" s="27" t="str">
        <f>$E$2</f>
        <v>Styczeń - Czerwiec 2021</v>
      </c>
      <c r="F57" s="27" t="str">
        <f>$F$2</f>
        <v>Styczeń - Czerwiec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6077653350</v>
      </c>
      <c r="C58" s="36">
        <v>1590456600</v>
      </c>
      <c r="D58" s="37">
        <v>282.13</v>
      </c>
      <c r="E58" s="36">
        <v>37006417875</v>
      </c>
      <c r="F58" s="36">
        <v>23672405050</v>
      </c>
      <c r="G58" s="38">
        <v>56.32</v>
      </c>
    </row>
    <row r="59" spans="1:11" ht="13.2" thickBot="1" x14ac:dyDescent="0.25">
      <c r="A59" s="32" t="s">
        <v>42</v>
      </c>
      <c r="B59" s="41">
        <v>30947749001.34</v>
      </c>
      <c r="C59" s="41">
        <v>389033412.5</v>
      </c>
      <c r="D59" s="52">
        <v>7855.03</v>
      </c>
      <c r="E59" s="41">
        <v>187686019649.34</v>
      </c>
      <c r="F59" s="47">
        <v>66481171216.5</v>
      </c>
      <c r="G59" s="53">
        <v>182.31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Czerwiec 2021</v>
      </c>
      <c r="C62" s="27" t="str">
        <f>$C$2</f>
        <v>Czerwiec 2020</v>
      </c>
      <c r="D62" s="27" t="s">
        <v>18</v>
      </c>
      <c r="E62" s="27" t="str">
        <f>$E$2</f>
        <v>Styczeń - Czerwiec 2021</v>
      </c>
      <c r="F62" s="27" t="str">
        <f>$F$2</f>
        <v>Styczeń - Czerwiec 2020</v>
      </c>
      <c r="G62" s="30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1" t="s">
        <v>14</v>
      </c>
      <c r="B64" s="36">
        <v>245527643.63</v>
      </c>
      <c r="C64" s="36">
        <v>257032640.33000001</v>
      </c>
      <c r="D64" s="37">
        <v>-4.4760839266285153</v>
      </c>
      <c r="E64" s="36">
        <v>1544385346.3900001</v>
      </c>
      <c r="F64" s="36">
        <v>1510759720.1700001</v>
      </c>
      <c r="G64" s="38">
        <v>2.2257428346194041</v>
      </c>
    </row>
    <row r="65" spans="1:12" x14ac:dyDescent="0.2">
      <c r="A65" s="31" t="s">
        <v>15</v>
      </c>
      <c r="B65" s="36">
        <v>3427624.83</v>
      </c>
      <c r="C65" s="36">
        <v>4137020.18</v>
      </c>
      <c r="D65" s="37">
        <v>-17.147495519347455</v>
      </c>
      <c r="E65" s="36">
        <v>22846392.93</v>
      </c>
      <c r="F65" s="36">
        <v>27601403.48</v>
      </c>
      <c r="G65" s="38">
        <v>-17.227423067256286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73</v>
      </c>
      <c r="E66" s="39">
        <v>0</v>
      </c>
      <c r="F66" s="39">
        <v>0</v>
      </c>
      <c r="G66" s="38" t="s">
        <v>73</v>
      </c>
    </row>
    <row r="67" spans="1:12" ht="13.2" thickBot="1" x14ac:dyDescent="0.25">
      <c r="A67" s="32" t="s">
        <v>22</v>
      </c>
      <c r="B67" s="47">
        <v>40133138.064999998</v>
      </c>
      <c r="C67" s="47">
        <v>74953760.775000006</v>
      </c>
      <c r="D67" s="55">
        <v>-46.456138224373177</v>
      </c>
      <c r="E67" s="47">
        <v>355154189.21499997</v>
      </c>
      <c r="F67" s="47">
        <v>468028467.63999999</v>
      </c>
      <c r="G67" s="56">
        <v>-24.116968566925102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Czerwiec 2021</v>
      </c>
      <c r="C70" s="79" t="str">
        <f>$C$2</f>
        <v>Czerwiec 2020</v>
      </c>
      <c r="D70" s="79" t="s">
        <v>18</v>
      </c>
      <c r="E70" s="79" t="str">
        <f>$E$2</f>
        <v>Styczeń - Czerwiec 2021</v>
      </c>
      <c r="F70" s="79" t="str">
        <f>$F$2</f>
        <v>Styczeń - Czerwiec 2020</v>
      </c>
      <c r="G70" s="80" t="s">
        <v>1</v>
      </c>
      <c r="H70" s="9"/>
    </row>
    <row r="71" spans="1:12" x14ac:dyDescent="0.2">
      <c r="A71" s="31" t="s">
        <v>40</v>
      </c>
      <c r="B71" s="36">
        <v>2889567.7</v>
      </c>
      <c r="C71" s="36">
        <v>2818382.8999998458</v>
      </c>
      <c r="D71" s="37">
        <v>2.5257320430151031</v>
      </c>
      <c r="E71" s="36">
        <v>18230090.500000093</v>
      </c>
      <c r="F71" s="36">
        <v>17005405.399999559</v>
      </c>
      <c r="G71" s="38">
        <v>7.2017401008303272</v>
      </c>
      <c r="H71" s="9"/>
      <c r="I71" s="9"/>
    </row>
    <row r="72" spans="1:12" ht="13.2" thickBot="1" x14ac:dyDescent="0.25">
      <c r="A72" s="32" t="s">
        <v>25</v>
      </c>
      <c r="B72" s="47">
        <v>15249604</v>
      </c>
      <c r="C72" s="47">
        <v>16049954</v>
      </c>
      <c r="D72" s="42">
        <v>-4.9866186532372616</v>
      </c>
      <c r="E72" s="47">
        <v>82895478</v>
      </c>
      <c r="F72" s="47">
        <v>112431296</v>
      </c>
      <c r="G72" s="53">
        <v>-26.270103655124636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Czerwiec 2021</v>
      </c>
      <c r="C74" s="79" t="str">
        <f>$C$2</f>
        <v>Czerwiec 2020</v>
      </c>
      <c r="D74" s="79" t="s">
        <v>18</v>
      </c>
      <c r="E74" s="79" t="str">
        <f>$E$2</f>
        <v>Styczeń - Czerwiec 2021</v>
      </c>
      <c r="F74" s="79" t="str">
        <f>$F$2</f>
        <v>Styczeń - Czerwiec 2020</v>
      </c>
      <c r="G74" s="80" t="s">
        <v>1</v>
      </c>
    </row>
    <row r="75" spans="1:12" x14ac:dyDescent="0.2">
      <c r="A75" s="31" t="s">
        <v>51</v>
      </c>
      <c r="B75" s="36">
        <v>2484563.3220000002</v>
      </c>
      <c r="C75" s="36">
        <v>2442453.4329999997</v>
      </c>
      <c r="D75" s="37">
        <v>1.7240815497668667</v>
      </c>
      <c r="E75" s="36">
        <v>14384557.607999999</v>
      </c>
      <c r="F75" s="36">
        <v>14679641.298999999</v>
      </c>
      <c r="G75" s="38">
        <v>-2.0101560044256752</v>
      </c>
    </row>
    <row r="76" spans="1:12" s="20" customFormat="1" x14ac:dyDescent="0.2">
      <c r="A76" s="31" t="s">
        <v>25</v>
      </c>
      <c r="B76" s="36">
        <v>0</v>
      </c>
      <c r="C76" s="92" t="s">
        <v>74</v>
      </c>
      <c r="D76" s="92" t="s">
        <v>74</v>
      </c>
      <c r="E76" s="92">
        <v>0</v>
      </c>
      <c r="F76" s="92"/>
      <c r="G76" s="38" t="s">
        <v>74</v>
      </c>
      <c r="L76" s="16"/>
    </row>
    <row r="77" spans="1:12" s="20" customFormat="1" ht="13.2" thickBot="1" x14ac:dyDescent="0.25">
      <c r="A77" s="34" t="s">
        <v>52</v>
      </c>
      <c r="B77" s="41">
        <v>11047.088</v>
      </c>
      <c r="C77" s="93">
        <v>15008.706999999995</v>
      </c>
      <c r="D77" s="94">
        <v>-26.395471641894243</v>
      </c>
      <c r="E77" s="93">
        <v>61241.067999999999</v>
      </c>
      <c r="F77" s="93">
        <v>136898.484</v>
      </c>
      <c r="G77" s="43">
        <v>-55.265342456239324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Czerwiec 2021</v>
      </c>
      <c r="C79" s="79" t="str">
        <f>$C$2</f>
        <v>Czerwiec 2020</v>
      </c>
      <c r="D79" s="79" t="s">
        <v>27</v>
      </c>
      <c r="E79" s="79" t="str">
        <f>$E$2</f>
        <v>Styczeń - Czerwiec 2021</v>
      </c>
      <c r="F79" s="79" t="str">
        <f>$F$2</f>
        <v>Styczeń - Czerwiec 2020</v>
      </c>
      <c r="G79" s="80" t="s">
        <v>1</v>
      </c>
    </row>
    <row r="80" spans="1:12" x14ac:dyDescent="0.2">
      <c r="A80" s="31" t="s">
        <v>40</v>
      </c>
      <c r="B80" s="36">
        <v>990587</v>
      </c>
      <c r="C80" s="44">
        <v>884608</v>
      </c>
      <c r="D80" s="45">
        <v>11.980334792360006</v>
      </c>
      <c r="E80" s="36">
        <v>16495167</v>
      </c>
      <c r="F80" s="44">
        <v>12137084</v>
      </c>
      <c r="G80" s="46">
        <v>35.907166828539708</v>
      </c>
    </row>
    <row r="81" spans="1:12" ht="14.25" customHeight="1" thickBot="1" x14ac:dyDescent="0.25">
      <c r="A81" s="32" t="s">
        <v>25</v>
      </c>
      <c r="B81" s="47">
        <v>12632653</v>
      </c>
      <c r="C81" s="48">
        <v>7411337</v>
      </c>
      <c r="D81" s="49">
        <v>70.450392419073637</v>
      </c>
      <c r="E81" s="47">
        <v>56904790</v>
      </c>
      <c r="F81" s="48">
        <v>63524457</v>
      </c>
      <c r="G81" s="50">
        <v>-10.420658928261284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Czerwiec 2021</v>
      </c>
      <c r="C83" s="79" t="str">
        <f>$C$2</f>
        <v>Czerwiec 2020</v>
      </c>
      <c r="D83" s="79" t="s">
        <v>27</v>
      </c>
      <c r="E83" s="79" t="str">
        <f>$E$2</f>
        <v>Styczeń - Czerwiec 2021</v>
      </c>
      <c r="F83" s="79" t="str">
        <f>$F$2</f>
        <v>Styczeń - Czerwiec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66</v>
      </c>
      <c r="B84" s="36">
        <v>2743960</v>
      </c>
      <c r="C84" s="44">
        <v>1596960</v>
      </c>
      <c r="D84" s="45">
        <v>71.82396553451558</v>
      </c>
      <c r="E84" s="92">
        <v>15918443</v>
      </c>
      <c r="F84" s="44">
        <v>9776488</v>
      </c>
      <c r="G84" s="46">
        <v>62.823735885524535</v>
      </c>
      <c r="H84" s="74"/>
      <c r="I84" s="74"/>
      <c r="L84" s="16"/>
    </row>
    <row r="85" spans="1:12" ht="13.2" thickBot="1" x14ac:dyDescent="0.25">
      <c r="A85" s="32" t="s">
        <v>67</v>
      </c>
      <c r="B85" s="47">
        <v>0</v>
      </c>
      <c r="C85" s="48">
        <v>0</v>
      </c>
      <c r="D85" s="49" t="s">
        <v>74</v>
      </c>
      <c r="E85" s="95">
        <v>0</v>
      </c>
      <c r="F85" s="48">
        <v>0</v>
      </c>
      <c r="G85" s="50" t="s">
        <v>74</v>
      </c>
    </row>
    <row r="86" spans="1:12" s="20" customFormat="1" ht="13.2" thickBot="1" x14ac:dyDescent="0.25">
      <c r="A86" s="81"/>
      <c r="B86" s="82"/>
      <c r="C86" s="83"/>
      <c r="D86" s="84"/>
      <c r="E86" s="96"/>
      <c r="F86" s="83"/>
      <c r="G86" s="84"/>
      <c r="L86" s="16"/>
    </row>
    <row r="87" spans="1:12" s="20" customFormat="1" ht="20.399999999999999" x14ac:dyDescent="0.2">
      <c r="A87" s="78" t="s">
        <v>62</v>
      </c>
      <c r="B87" s="79" t="str">
        <f>$B$2</f>
        <v>Czerwiec 2021</v>
      </c>
      <c r="C87" s="79" t="str">
        <f>$C$2</f>
        <v>Czerwiec 2020</v>
      </c>
      <c r="D87" s="79" t="s">
        <v>18</v>
      </c>
      <c r="E87" s="79" t="str">
        <f>$E$2</f>
        <v>Styczeń - Czerwiec 2021</v>
      </c>
      <c r="F87" s="79" t="str">
        <f>$F$2</f>
        <v>Styczeń - Czerwiec 2020</v>
      </c>
      <c r="G87" s="80" t="s">
        <v>1</v>
      </c>
      <c r="L87" s="16"/>
    </row>
    <row r="88" spans="1:12" s="20" customFormat="1" x14ac:dyDescent="0.2">
      <c r="A88" s="31" t="s">
        <v>63</v>
      </c>
      <c r="B88" s="36">
        <v>0</v>
      </c>
      <c r="C88" s="36">
        <v>500</v>
      </c>
      <c r="D88" s="37">
        <v>-100</v>
      </c>
      <c r="E88" s="36">
        <v>4725</v>
      </c>
      <c r="F88" s="36">
        <v>1250</v>
      </c>
      <c r="G88" s="38">
        <v>278</v>
      </c>
      <c r="L88" s="16"/>
    </row>
    <row r="89" spans="1:12" s="20" customFormat="1" x14ac:dyDescent="0.2">
      <c r="A89" s="31" t="s">
        <v>64</v>
      </c>
      <c r="B89" s="36">
        <v>0</v>
      </c>
      <c r="C89" s="92" t="s">
        <v>74</v>
      </c>
      <c r="D89" s="92" t="s">
        <v>74</v>
      </c>
      <c r="E89" s="92">
        <v>25</v>
      </c>
      <c r="F89" s="92" t="s">
        <v>74</v>
      </c>
      <c r="G89" s="38" t="s">
        <v>74</v>
      </c>
      <c r="L89" s="16"/>
    </row>
    <row r="90" spans="1:12" s="20" customFormat="1" ht="13.2" thickBot="1" x14ac:dyDescent="0.25">
      <c r="A90" s="34" t="s">
        <v>65</v>
      </c>
      <c r="B90" s="41">
        <v>0</v>
      </c>
      <c r="C90" s="93" t="s">
        <v>74</v>
      </c>
      <c r="D90" s="94" t="s">
        <v>74</v>
      </c>
      <c r="E90" s="93">
        <v>0</v>
      </c>
      <c r="F90" s="93" t="s">
        <v>74</v>
      </c>
      <c r="G90" s="43" t="s">
        <v>74</v>
      </c>
      <c r="L90" s="16"/>
    </row>
    <row r="91" spans="1:12" s="20" customFormat="1" x14ac:dyDescent="0.2">
      <c r="A91" s="81"/>
      <c r="B91" s="82"/>
      <c r="C91" s="96"/>
      <c r="D91" s="97"/>
      <c r="E91" s="96"/>
      <c r="F91" s="96"/>
      <c r="G91" s="97"/>
      <c r="L91" s="16"/>
    </row>
    <row r="92" spans="1:12" x14ac:dyDescent="0.2">
      <c r="A92" s="33" t="s">
        <v>50</v>
      </c>
      <c r="B92" s="24"/>
      <c r="C92" s="21"/>
      <c r="D92" s="63"/>
      <c r="E92" s="64"/>
      <c r="F92" s="21"/>
      <c r="G92" s="21"/>
    </row>
    <row r="93" spans="1:12" x14ac:dyDescent="0.2">
      <c r="A93" s="33" t="s">
        <v>49</v>
      </c>
      <c r="B93" s="24"/>
      <c r="C93" s="24"/>
      <c r="D93" s="23"/>
      <c r="E93" s="21"/>
      <c r="F93" s="21"/>
      <c r="G93" s="21"/>
    </row>
    <row r="94" spans="1:12" x14ac:dyDescent="0.2">
      <c r="A94" s="33" t="s">
        <v>48</v>
      </c>
      <c r="B94" s="22"/>
      <c r="C94" s="22"/>
      <c r="D94" s="22"/>
      <c r="E94" s="20"/>
      <c r="F94" s="20"/>
      <c r="G94" s="20"/>
    </row>
    <row r="95" spans="1:12" x14ac:dyDescent="0.2">
      <c r="A95" s="33" t="s">
        <v>47</v>
      </c>
      <c r="B95" s="25"/>
      <c r="C95" s="25"/>
      <c r="D95" s="25"/>
      <c r="E95" s="25"/>
      <c r="F95" s="25"/>
      <c r="G95" s="25"/>
    </row>
    <row r="96" spans="1:12" ht="14.25" customHeight="1" x14ac:dyDescent="0.2">
      <c r="A96" s="33" t="s">
        <v>60</v>
      </c>
      <c r="B96" s="25"/>
      <c r="C96" s="25"/>
      <c r="D96" s="25"/>
      <c r="E96" s="25"/>
      <c r="F96" s="25"/>
      <c r="G96" s="25"/>
    </row>
    <row r="97" spans="1:7" x14ac:dyDescent="0.2">
      <c r="A97" s="33" t="s">
        <v>46</v>
      </c>
      <c r="B97" s="22"/>
      <c r="C97" s="22"/>
      <c r="D97" s="22"/>
      <c r="E97" s="20"/>
      <c r="F97" s="20"/>
      <c r="G97" s="20"/>
    </row>
    <row r="98" spans="1:7" x14ac:dyDescent="0.2">
      <c r="A98" s="33" t="s">
        <v>45</v>
      </c>
      <c r="B98" s="22"/>
      <c r="C98" s="22"/>
      <c r="D98" s="22"/>
      <c r="E98" s="20"/>
      <c r="F98" s="20"/>
      <c r="G98" s="20"/>
    </row>
    <row r="99" spans="1:7" x14ac:dyDescent="0.2">
      <c r="A99" s="35" t="s">
        <v>44</v>
      </c>
      <c r="B99" s="22"/>
      <c r="C99" s="22"/>
      <c r="D99" s="22"/>
      <c r="E99" s="20"/>
      <c r="F99" s="20"/>
      <c r="G99" s="20"/>
    </row>
    <row r="100" spans="1:7" x14ac:dyDescent="0.2">
      <c r="A100" s="35" t="s">
        <v>43</v>
      </c>
      <c r="B100" s="22"/>
      <c r="C100" s="22"/>
      <c r="D100" s="22"/>
      <c r="E100" s="20"/>
      <c r="F100" s="20"/>
      <c r="G100" s="20"/>
    </row>
    <row r="101" spans="1:7" ht="12.75" customHeight="1" x14ac:dyDescent="0.2">
      <c r="A101" s="69"/>
      <c r="B101" s="25"/>
      <c r="C101" s="25"/>
      <c r="D101" s="25"/>
      <c r="E101" s="25"/>
      <c r="F101" s="25"/>
      <c r="G101" s="25"/>
    </row>
    <row r="102" spans="1:7" x14ac:dyDescent="0.2">
      <c r="A102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czerwcu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1F2B9D-5381-46B5-A662-5191CA81F2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2021-05-04T06:50:01Z</cp:lastPrinted>
  <dcterms:created xsi:type="dcterms:W3CDTF">2011-04-28T11:46:19Z</dcterms:created>
  <dcterms:modified xsi:type="dcterms:W3CDTF">2021-07-01T15:51:16Z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4df35856-af30-4e6b-815d-afece19d55c0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