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6\"/>
    </mc:Choice>
  </mc:AlternateContent>
  <xr:revisionPtr revIDLastSave="0" documentId="13_ncr:1_{8F5E7690-3F08-45F9-8368-D0E19CAEAE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E27" i="1"/>
  <c r="F27" i="1"/>
  <c r="E50" i="1"/>
  <c r="F50" i="1"/>
  <c r="E57" i="1"/>
  <c r="F57" i="1"/>
  <c r="E62" i="1"/>
  <c r="F62" i="1"/>
  <c r="E70" i="1"/>
  <c r="F70" i="1"/>
  <c r="E74" i="1"/>
  <c r="F74" i="1"/>
  <c r="E79" i="1"/>
  <c r="F79" i="1"/>
  <c r="E83" i="1"/>
  <c r="F83" i="1"/>
  <c r="E87" i="1"/>
  <c r="F87" i="1"/>
  <c r="C87" i="1" l="1"/>
  <c r="B87" i="1"/>
  <c r="C83" i="1" l="1"/>
  <c r="B83" i="1"/>
  <c r="C79" i="1"/>
  <c r="B79" i="1"/>
  <c r="C74" i="1"/>
  <c r="B74" i="1"/>
  <c r="C70" i="1"/>
  <c r="B70" i="1"/>
  <c r="C62" i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<sst xmlns="http://schemas.openxmlformats.org/spreadsheetml/2006/main" count="140" uniqueCount="76">
  <si>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</si>
  <si>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</si>
  <si>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</si>
  <si>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</si>
  <si>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</si>
  <si>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</si>
  <si>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</si>
  <si>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</si>
  <si>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</si>
  <si>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</si>
  <si>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</si>
  <si>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</si>
  <si>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</si>
  <si>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</si>
  <si>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</si>
  <si>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</si>
  <si>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</si>
  <si>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</si>
  <si>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</si>
  <si>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</si>
  <si>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</si>
  <si>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</si>
  <si>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</si>
  <si>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</si>
  <si>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</si>
  <si>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</si>
  <si>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</si>
  <si>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</si>
  <si>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</si>
  <si>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</si>
  <si>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</si>
  <si>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</si>
  <si>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</si>
  <si>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</si>
  <si>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</si>
  <si>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</si>
  <si>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</si>
  <si>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</si>
  <si>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</si>
  <si>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</si>
  <si>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</si>
  <si>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</si>
  <si>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</si>
  <si>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</si>
  <si>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</si>
  <si>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</si>
  <si>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</si>
  <si>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</si>
  <si>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</si>
  <si>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</si>
  <si>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</si>
  <si>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</si>
  <si>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</si>
  <si>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</si>
  <si>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</si>
  <si>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</si>
  <si>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</si>
  <si>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</si>
  <si>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</si>
  <si>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</si>
  <si>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</si>
  <si>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</si>
  <si>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</si>
  <si>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</si>
  <si>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</si>
  <si>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</si>
  <si>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</si>
  <si>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</si>
  <si>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</si>
  <si>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t>Czerwiec 2022</t>
  </si>
  <si>
    <t>Czerwiec 2021</t>
  </si>
  <si>
    <t>Styczeń - Czerwiec 2022</t>
  </si>
  <si>
    <t>Styczeń - Czerwiec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</si>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</sst>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8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view="pageBreakPreview" topLeftCell="A67" zoomScaleNormal="110" zoomScaleSheetLayoutView="100" workbookViewId="0">
      <selection activeCell="H72" sqref="H72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6.08984375" customWidth="1"/>
    <col min="6" max="6" width="15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50" t="s">
        <v>59</v>
      </c>
    </row>
    <row r="2" spans="1:11" ht="21.75" customHeight="1" x14ac:dyDescent="0.2">
      <c r="A2" s="26" t="s">
        <v>0</v>
      </c>
      <c r="B2" s="27" t="s">
        <v>69</v>
      </c>
      <c r="C2" s="27" t="s">
        <v>70</v>
      </c>
      <c r="D2" s="29" t="s">
        <v>17</v>
      </c>
      <c r="E2" s="28" t="s">
        <v>71</v>
      </c>
      <c r="F2" s="28" t="s">
        <v>72</v>
      </c>
      <c r="G2" s="29" t="s">
        <v>1</v>
      </c>
    </row>
    <row r="3" spans="1:11" x14ac:dyDescent="0.2">
      <c r="A3" s="99" t="s">
        <v>7</v>
      </c>
      <c r="B3" s="100"/>
      <c r="C3" s="100"/>
      <c r="D3" s="100"/>
      <c r="E3" s="100"/>
      <c r="F3" s="100"/>
      <c r="G3" s="101"/>
    </row>
    <row r="4" spans="1:11" x14ac:dyDescent="0.2">
      <c r="A4" s="30" t="s">
        <v>16</v>
      </c>
      <c r="B4" s="55">
        <v>17777946704.934299</v>
      </c>
      <c r="C4" s="55">
        <v>25534724295.765701</v>
      </c>
      <c r="D4" s="51">
        <v>-30.377369659392293</v>
      </c>
      <c r="E4" s="55">
        <v>165837868662.88599</v>
      </c>
      <c r="F4" s="55">
        <v>181756513452.02301</v>
      </c>
      <c r="G4" s="56">
        <v>-8.7582252139420387</v>
      </c>
    </row>
    <row r="5" spans="1:11" x14ac:dyDescent="0.2">
      <c r="A5" s="30" t="s">
        <v>58</v>
      </c>
      <c r="B5" s="55">
        <v>17732842740.194302</v>
      </c>
      <c r="C5" s="55">
        <v>24629706513.8857</v>
      </c>
      <c r="D5" s="51">
        <v>-28.002216631380062</v>
      </c>
      <c r="E5" s="55">
        <v>163281557908.34601</v>
      </c>
      <c r="F5" s="55">
        <v>168680558584.90302</v>
      </c>
      <c r="G5" s="56">
        <v>-3.2007249216213007</v>
      </c>
      <c r="H5" s="1"/>
    </row>
    <row r="6" spans="1:11" ht="12.75" customHeight="1" x14ac:dyDescent="0.2">
      <c r="A6" s="30" t="s">
        <v>57</v>
      </c>
      <c r="B6" s="55">
        <v>45103964.740000002</v>
      </c>
      <c r="C6" s="55">
        <v>905017781.88</v>
      </c>
      <c r="D6" s="51">
        <v>-95.016234416266926</v>
      </c>
      <c r="E6" s="55">
        <v>2556310754.54</v>
      </c>
      <c r="F6" s="55">
        <v>13075954867.120001</v>
      </c>
      <c r="G6" s="57">
        <v>-80.450293836911726</v>
      </c>
      <c r="K6" s="20"/>
    </row>
    <row r="7" spans="1:11" x14ac:dyDescent="0.2">
      <c r="A7" s="30" t="s">
        <v>37</v>
      </c>
      <c r="B7" s="55">
        <v>2157855</v>
      </c>
      <c r="C7" s="55">
        <v>2531044</v>
      </c>
      <c r="D7" s="51">
        <v>-14.744469080742961</v>
      </c>
      <c r="E7" s="55">
        <v>17746153</v>
      </c>
      <c r="F7" s="55">
        <v>18663806</v>
      </c>
      <c r="G7" s="57">
        <v>-4.9167517064847344</v>
      </c>
      <c r="K7" s="20"/>
    </row>
    <row r="8" spans="1:11" x14ac:dyDescent="0.2">
      <c r="A8" s="30" t="s">
        <v>5</v>
      </c>
      <c r="B8" s="58">
        <v>53573.42</v>
      </c>
      <c r="C8" s="58">
        <v>66067.210000000006</v>
      </c>
      <c r="D8" s="51">
        <v>-18.910727424391016</v>
      </c>
      <c r="E8" s="58">
        <v>53573.42</v>
      </c>
      <c r="F8" s="58">
        <v>66067.210000000006</v>
      </c>
      <c r="G8" s="57">
        <v>-18.910727424391016</v>
      </c>
      <c r="K8" s="20"/>
    </row>
    <row r="9" spans="1:11" x14ac:dyDescent="0.2">
      <c r="A9" s="99" t="s">
        <v>19</v>
      </c>
      <c r="B9" s="100"/>
      <c r="C9" s="100"/>
      <c r="D9" s="100"/>
      <c r="E9" s="100"/>
      <c r="F9" s="100"/>
      <c r="G9" s="101"/>
    </row>
    <row r="10" spans="1:11" x14ac:dyDescent="0.2">
      <c r="A10" s="30" t="s">
        <v>35</v>
      </c>
      <c r="B10" s="55">
        <v>844421082.87</v>
      </c>
      <c r="C10" s="55">
        <v>1172843167.3299999</v>
      </c>
      <c r="D10" s="51">
        <v>-28.002216631202202</v>
      </c>
      <c r="E10" s="55">
        <v>1316786757.3299999</v>
      </c>
      <c r="F10" s="55">
        <v>1371386655.1600001</v>
      </c>
      <c r="G10" s="57">
        <v>-3.9813642363050405</v>
      </c>
    </row>
    <row r="11" spans="1:11" ht="12.75" customHeight="1" x14ac:dyDescent="0.2">
      <c r="A11" s="30" t="s">
        <v>36</v>
      </c>
      <c r="B11" s="55">
        <v>2147807.84</v>
      </c>
      <c r="C11" s="55">
        <v>43096084.850000001</v>
      </c>
      <c r="D11" s="51">
        <v>-95.016234427151218</v>
      </c>
      <c r="E11" s="55">
        <v>20615409.309999999</v>
      </c>
      <c r="F11" s="55">
        <v>106308576.16</v>
      </c>
      <c r="G11" s="57">
        <v>-80.607952759170885</v>
      </c>
      <c r="K11" t="s">
        <v>39</v>
      </c>
    </row>
    <row r="12" spans="1:11" ht="13.2" thickBot="1" x14ac:dyDescent="0.25">
      <c r="A12" s="31" t="s">
        <v>37</v>
      </c>
      <c r="B12" s="60">
        <v>102755</v>
      </c>
      <c r="C12" s="60">
        <v>120526</v>
      </c>
      <c r="D12" s="61">
        <v>-14.744536448567114</v>
      </c>
      <c r="E12" s="60">
        <v>143114</v>
      </c>
      <c r="F12" s="60">
        <v>151738</v>
      </c>
      <c r="G12" s="62">
        <v>-5.6834807365327089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Czerwiec 2022</v>
      </c>
      <c r="C14" s="27" t="str">
        <f>$C$2</f>
        <v>Czerwiec 2021</v>
      </c>
      <c r="D14" s="27" t="s">
        <v>18</v>
      </c>
      <c r="E14" s="27" t="str">
        <f>$E$2</f>
        <v>Styczeń - Czerwiec 2022</v>
      </c>
      <c r="F14" s="27" t="str">
        <f>$F$2</f>
        <v>Styczeń - Czerwiec 2021</v>
      </c>
      <c r="G14" s="29" t="s">
        <v>1</v>
      </c>
    </row>
    <row r="15" spans="1:11" x14ac:dyDescent="0.2">
      <c r="A15" s="99" t="s">
        <v>7</v>
      </c>
      <c r="B15" s="100"/>
      <c r="C15" s="100"/>
      <c r="D15" s="100"/>
      <c r="E15" s="100"/>
      <c r="F15" s="100"/>
      <c r="G15" s="101"/>
    </row>
    <row r="16" spans="1:11" x14ac:dyDescent="0.2">
      <c r="A16" s="30" t="s">
        <v>16</v>
      </c>
      <c r="B16" s="55">
        <v>179220229.8845</v>
      </c>
      <c r="C16" s="55">
        <v>349350572.23629999</v>
      </c>
      <c r="D16" s="51">
        <v>-48.699030679338392</v>
      </c>
      <c r="E16" s="55">
        <v>1628559961.2255001</v>
      </c>
      <c r="F16" s="55">
        <v>4158396545.9267001</v>
      </c>
      <c r="G16" s="57">
        <v>-60.836828733403657</v>
      </c>
    </row>
    <row r="17" spans="1:11" x14ac:dyDescent="0.2">
      <c r="A17" s="30" t="s">
        <v>35</v>
      </c>
      <c r="B17" s="55">
        <v>165277602.08450001</v>
      </c>
      <c r="C17" s="55">
        <v>326787425.5363</v>
      </c>
      <c r="D17" s="51">
        <v>-49.423512299086084</v>
      </c>
      <c r="E17" s="55">
        <v>1573521146.1754999</v>
      </c>
      <c r="F17" s="55">
        <v>4063833302.4366999</v>
      </c>
      <c r="G17" s="57">
        <v>-61.279879634038956</v>
      </c>
      <c r="H17" s="10"/>
      <c r="I17" s="15"/>
    </row>
    <row r="18" spans="1:11" ht="12.75" customHeight="1" x14ac:dyDescent="0.2">
      <c r="A18" s="30" t="s">
        <v>36</v>
      </c>
      <c r="B18" s="55">
        <v>13942627.800000001</v>
      </c>
      <c r="C18" s="55">
        <v>22563146.699999999</v>
      </c>
      <c r="D18" s="51">
        <v>-38.2061908944642</v>
      </c>
      <c r="E18" s="55">
        <v>55038815.049999997</v>
      </c>
      <c r="F18" s="55">
        <v>94563243.489999995</v>
      </c>
      <c r="G18" s="57">
        <v>-41.796819759233074</v>
      </c>
    </row>
    <row r="19" spans="1:11" x14ac:dyDescent="0.2">
      <c r="A19" s="30" t="s">
        <v>37</v>
      </c>
      <c r="B19" s="55">
        <v>121415</v>
      </c>
      <c r="C19" s="55">
        <v>188061</v>
      </c>
      <c r="D19" s="51">
        <v>-35.438501337332042</v>
      </c>
      <c r="E19" s="55">
        <v>986519</v>
      </c>
      <c r="F19" s="55">
        <v>1885284</v>
      </c>
      <c r="G19" s="57">
        <v>-47.672658336887174</v>
      </c>
    </row>
    <row r="20" spans="1:11" x14ac:dyDescent="0.2">
      <c r="A20" s="30" t="s">
        <v>8</v>
      </c>
      <c r="B20" s="58">
        <v>288.7</v>
      </c>
      <c r="C20" s="58">
        <v>494.26</v>
      </c>
      <c r="D20" s="51">
        <v>-41.589446849836122</v>
      </c>
      <c r="E20" s="58">
        <v>288.7</v>
      </c>
      <c r="F20" s="58">
        <v>494.26</v>
      </c>
      <c r="G20" s="57">
        <v>-41.589446849836122</v>
      </c>
    </row>
    <row r="21" spans="1:11" x14ac:dyDescent="0.2">
      <c r="A21" s="99" t="s">
        <v>19</v>
      </c>
      <c r="B21" s="100" t="s">
        <v>6</v>
      </c>
      <c r="C21" s="100" t="s">
        <v>6</v>
      </c>
      <c r="D21" s="100" t="s">
        <v>6</v>
      </c>
      <c r="E21" s="100"/>
      <c r="F21" s="100"/>
      <c r="G21" s="101"/>
      <c r="I21" s="15"/>
    </row>
    <row r="22" spans="1:11" x14ac:dyDescent="0.2">
      <c r="A22" s="30" t="s">
        <v>2</v>
      </c>
      <c r="B22" s="55">
        <v>7870362</v>
      </c>
      <c r="C22" s="55">
        <v>15561305.98</v>
      </c>
      <c r="D22" s="51">
        <v>-49.423512331707265</v>
      </c>
      <c r="E22" s="55">
        <v>12689686.66</v>
      </c>
      <c r="F22" s="55">
        <v>33039295.140000001</v>
      </c>
      <c r="G22" s="57">
        <v>-61.592138675389428</v>
      </c>
    </row>
    <row r="23" spans="1:11" ht="12.75" customHeight="1" x14ac:dyDescent="0.2">
      <c r="A23" s="30" t="s">
        <v>4</v>
      </c>
      <c r="B23" s="55">
        <v>663934.66</v>
      </c>
      <c r="C23" s="55">
        <v>1074435.56</v>
      </c>
      <c r="D23" s="51">
        <v>-38.206190792866167</v>
      </c>
      <c r="E23" s="55">
        <v>443861.41</v>
      </c>
      <c r="F23" s="55">
        <v>768806.86</v>
      </c>
      <c r="G23" s="57">
        <v>-42.266200642382415</v>
      </c>
    </row>
    <row r="24" spans="1:11" ht="13.2" thickBot="1" x14ac:dyDescent="0.25">
      <c r="A24" s="31" t="s">
        <v>3</v>
      </c>
      <c r="B24" s="60">
        <v>5782</v>
      </c>
      <c r="C24" s="60">
        <v>8955</v>
      </c>
      <c r="D24" s="61">
        <v>-35.432719151312121</v>
      </c>
      <c r="E24" s="60">
        <v>7956</v>
      </c>
      <c r="F24" s="60">
        <v>15328</v>
      </c>
      <c r="G24" s="62">
        <v>-48.094989561586644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5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Czerwiec 2022</v>
      </c>
      <c r="C27" s="27" t="str">
        <f>$C$2</f>
        <v>Czerwiec 2021</v>
      </c>
      <c r="D27" s="27" t="s">
        <v>18</v>
      </c>
      <c r="E27" s="27" t="str">
        <f>$E$2</f>
        <v>Styczeń - Czerwiec 2022</v>
      </c>
      <c r="F27" s="27" t="str">
        <f>$F$2</f>
        <v>Styczeń - Czerwiec 2021</v>
      </c>
      <c r="G27" s="29" t="s">
        <v>1</v>
      </c>
    </row>
    <row r="28" spans="1:11" x14ac:dyDescent="0.2">
      <c r="A28" s="99" t="s">
        <v>7</v>
      </c>
      <c r="B28" s="100"/>
      <c r="C28" s="100"/>
      <c r="D28" s="100"/>
      <c r="E28" s="100"/>
      <c r="F28" s="100"/>
      <c r="G28" s="101"/>
      <c r="K28" s="20"/>
    </row>
    <row r="29" spans="1:11" ht="11.4" customHeight="1" x14ac:dyDescent="0.2">
      <c r="A29" s="52" t="s">
        <v>38</v>
      </c>
      <c r="B29" s="87">
        <v>1568431</v>
      </c>
      <c r="C29" s="87">
        <v>1329148</v>
      </c>
      <c r="D29" s="88">
        <v>18.002735587007624</v>
      </c>
      <c r="E29" s="87">
        <v>7489615</v>
      </c>
      <c r="F29" s="87">
        <v>5906863</v>
      </c>
      <c r="G29" s="89">
        <v>26.795136437056357</v>
      </c>
      <c r="K29" s="20"/>
    </row>
    <row r="30" spans="1:11" x14ac:dyDescent="0.2">
      <c r="A30" s="30" t="s">
        <v>9</v>
      </c>
      <c r="B30" s="55">
        <v>738657</v>
      </c>
      <c r="C30" s="55">
        <v>521529</v>
      </c>
      <c r="D30" s="51">
        <v>41.632967677732211</v>
      </c>
      <c r="E30" s="55">
        <v>4208326</v>
      </c>
      <c r="F30" s="55">
        <v>2909429</v>
      </c>
      <c r="G30" s="57">
        <v>44.644395859118745</v>
      </c>
      <c r="H30" s="10"/>
      <c r="K30" s="20"/>
    </row>
    <row r="31" spans="1:11" x14ac:dyDescent="0.2">
      <c r="A31" s="30" t="s">
        <v>10</v>
      </c>
      <c r="B31" s="55">
        <v>136758</v>
      </c>
      <c r="C31" s="55">
        <v>197783</v>
      </c>
      <c r="D31" s="51">
        <v>-30.854522380588822</v>
      </c>
      <c r="E31" s="55">
        <v>1072884</v>
      </c>
      <c r="F31" s="55">
        <v>1209846</v>
      </c>
      <c r="G31" s="57">
        <v>-11.320614359182901</v>
      </c>
      <c r="H31" s="10"/>
    </row>
    <row r="32" spans="1:11" x14ac:dyDescent="0.2">
      <c r="A32" s="30" t="s">
        <v>11</v>
      </c>
      <c r="B32" s="55">
        <v>661449</v>
      </c>
      <c r="C32" s="55">
        <v>587815</v>
      </c>
      <c r="D32" s="51">
        <v>12.526730348834247</v>
      </c>
      <c r="E32" s="55">
        <v>2029444</v>
      </c>
      <c r="F32" s="55">
        <v>1636189</v>
      </c>
      <c r="G32" s="57">
        <v>24.034815048872726</v>
      </c>
      <c r="K32" s="10"/>
    </row>
    <row r="33" spans="1:14" x14ac:dyDescent="0.2">
      <c r="A33" s="30" t="s">
        <v>30</v>
      </c>
      <c r="B33" s="55">
        <v>0</v>
      </c>
      <c r="C33" s="55">
        <v>0</v>
      </c>
      <c r="D33" s="90" t="s">
        <v>73</v>
      </c>
      <c r="E33" s="55">
        <v>0</v>
      </c>
      <c r="F33" s="55">
        <v>0</v>
      </c>
      <c r="G33" s="97" t="s">
        <v>73</v>
      </c>
      <c r="K33" s="10"/>
    </row>
    <row r="34" spans="1:14" x14ac:dyDescent="0.2">
      <c r="A34" s="30" t="s">
        <v>12</v>
      </c>
      <c r="B34" s="55">
        <v>31567</v>
      </c>
      <c r="C34" s="55">
        <v>22021</v>
      </c>
      <c r="D34" s="51">
        <v>43.349529994096535</v>
      </c>
      <c r="E34" s="55">
        <v>178961</v>
      </c>
      <c r="F34" s="55">
        <v>151399</v>
      </c>
      <c r="G34" s="57">
        <v>18.204875857832615</v>
      </c>
      <c r="K34" s="10"/>
    </row>
    <row r="35" spans="1:14" x14ac:dyDescent="0.2">
      <c r="A35" s="99" t="s">
        <v>19</v>
      </c>
      <c r="B35" s="100"/>
      <c r="C35" s="100"/>
      <c r="D35" s="100"/>
      <c r="E35" s="100"/>
      <c r="F35" s="100"/>
      <c r="G35" s="101"/>
    </row>
    <row r="36" spans="1:14" x14ac:dyDescent="0.2">
      <c r="A36" s="105" t="s">
        <v>38</v>
      </c>
      <c r="B36" s="106"/>
      <c r="C36" s="106"/>
      <c r="D36" s="106"/>
      <c r="E36" s="106"/>
      <c r="F36" s="106"/>
      <c r="G36" s="107"/>
    </row>
    <row r="37" spans="1:14" x14ac:dyDescent="0.2">
      <c r="A37" s="30" t="s">
        <v>9</v>
      </c>
      <c r="B37" s="55">
        <v>35174</v>
      </c>
      <c r="C37" s="55">
        <v>24835</v>
      </c>
      <c r="D37" s="51">
        <v>41.630763036037855</v>
      </c>
      <c r="E37" s="55">
        <v>33938</v>
      </c>
      <c r="F37" s="55">
        <v>23654</v>
      </c>
      <c r="G37" s="57">
        <v>43.476790394859208</v>
      </c>
    </row>
    <row r="38" spans="1:14" x14ac:dyDescent="0.2">
      <c r="A38" s="30" t="s">
        <v>10</v>
      </c>
      <c r="B38" s="55">
        <v>6512</v>
      </c>
      <c r="C38" s="55">
        <v>9418</v>
      </c>
      <c r="D38" s="51">
        <v>-30.855808027181997</v>
      </c>
      <c r="E38" s="55">
        <v>8652</v>
      </c>
      <c r="F38" s="55">
        <v>9836</v>
      </c>
      <c r="G38" s="57">
        <v>-12.037413582757218</v>
      </c>
    </row>
    <row r="39" spans="1:14" x14ac:dyDescent="0.2">
      <c r="A39" s="30" t="s">
        <v>11</v>
      </c>
      <c r="B39" s="55">
        <v>31498</v>
      </c>
      <c r="C39" s="55">
        <v>27991</v>
      </c>
      <c r="D39" s="51">
        <v>12.529027187310216</v>
      </c>
      <c r="E39" s="55">
        <v>16366</v>
      </c>
      <c r="F39" s="55">
        <v>13302</v>
      </c>
      <c r="G39" s="57">
        <v>23.034130205984059</v>
      </c>
    </row>
    <row r="40" spans="1:14" x14ac:dyDescent="0.2">
      <c r="A40" s="30" t="s">
        <v>30</v>
      </c>
      <c r="B40" s="91">
        <v>0</v>
      </c>
      <c r="C40" s="55">
        <v>0</v>
      </c>
      <c r="D40" s="90" t="s">
        <v>73</v>
      </c>
      <c r="E40" s="91">
        <v>0</v>
      </c>
      <c r="F40" s="55">
        <v>0</v>
      </c>
      <c r="G40" s="97" t="s">
        <v>73</v>
      </c>
    </row>
    <row r="41" spans="1:14" x14ac:dyDescent="0.2">
      <c r="A41" s="49" t="s">
        <v>12</v>
      </c>
      <c r="B41" s="91">
        <v>1503</v>
      </c>
      <c r="C41" s="91">
        <v>1049</v>
      </c>
      <c r="D41" s="92">
        <v>43.279313632030501</v>
      </c>
      <c r="E41" s="91">
        <v>1443</v>
      </c>
      <c r="F41" s="91">
        <v>1231</v>
      </c>
      <c r="G41" s="93">
        <v>17.221770917952895</v>
      </c>
    </row>
    <row r="42" spans="1:14" x14ac:dyDescent="0.2">
      <c r="A42" s="99" t="s">
        <v>56</v>
      </c>
      <c r="B42" s="100"/>
      <c r="C42" s="100"/>
      <c r="D42" s="100"/>
      <c r="E42" s="100"/>
      <c r="F42" s="100"/>
      <c r="G42" s="101"/>
    </row>
    <row r="43" spans="1:14" x14ac:dyDescent="0.2">
      <c r="A43" s="30" t="s">
        <v>9</v>
      </c>
      <c r="B43" s="55">
        <v>46203</v>
      </c>
      <c r="C43" s="55">
        <v>39869</v>
      </c>
      <c r="D43" s="51">
        <v>15.887030023326387</v>
      </c>
      <c r="E43" s="55">
        <v>46203</v>
      </c>
      <c r="F43" s="55">
        <v>39869</v>
      </c>
      <c r="G43" s="57">
        <v>15.887030023326387</v>
      </c>
      <c r="H43" s="10"/>
      <c r="I43" s="2"/>
    </row>
    <row r="44" spans="1:14" x14ac:dyDescent="0.2">
      <c r="A44" s="30" t="s">
        <v>10</v>
      </c>
      <c r="B44" s="55">
        <v>25183</v>
      </c>
      <c r="C44" s="55">
        <v>38954</v>
      </c>
      <c r="D44" s="51">
        <v>-35.351953586281262</v>
      </c>
      <c r="E44" s="55">
        <v>25183</v>
      </c>
      <c r="F44" s="55">
        <v>38954</v>
      </c>
      <c r="G44" s="57">
        <v>-35.351953586281262</v>
      </c>
      <c r="H44" s="10"/>
      <c r="N44" s="9"/>
    </row>
    <row r="45" spans="1:14" x14ac:dyDescent="0.2">
      <c r="A45" s="30" t="s">
        <v>11</v>
      </c>
      <c r="B45" s="55">
        <v>254758</v>
      </c>
      <c r="C45" s="55">
        <v>260256</v>
      </c>
      <c r="D45" s="51">
        <v>-2.112535349809419</v>
      </c>
      <c r="E45" s="55">
        <v>254758</v>
      </c>
      <c r="F45" s="55">
        <v>260256</v>
      </c>
      <c r="G45" s="57">
        <v>-2.112535349809419</v>
      </c>
      <c r="H45" s="10"/>
    </row>
    <row r="46" spans="1:14" x14ac:dyDescent="0.2">
      <c r="A46" s="30" t="s">
        <v>30</v>
      </c>
      <c r="B46" s="55">
        <v>0</v>
      </c>
      <c r="C46" s="55">
        <v>0</v>
      </c>
      <c r="D46" s="90" t="s">
        <v>73</v>
      </c>
      <c r="E46" s="55">
        <v>0</v>
      </c>
      <c r="F46" s="55">
        <v>0</v>
      </c>
      <c r="G46" s="97" t="s">
        <v>73</v>
      </c>
      <c r="H46" s="10"/>
    </row>
    <row r="47" spans="1:14" ht="13.2" thickBot="1" x14ac:dyDescent="0.25">
      <c r="A47" s="31" t="s">
        <v>12</v>
      </c>
      <c r="B47" s="60">
        <v>16766</v>
      </c>
      <c r="C47" s="60">
        <v>12158</v>
      </c>
      <c r="D47" s="61">
        <v>37.900970554367497</v>
      </c>
      <c r="E47" s="60">
        <v>16766</v>
      </c>
      <c r="F47" s="60">
        <v>12158</v>
      </c>
      <c r="G47" s="62">
        <v>37.900970554367497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5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Czerwiec 2022</v>
      </c>
      <c r="C50" s="27" t="str">
        <f>$C$2</f>
        <v>Czerwiec 2021</v>
      </c>
      <c r="D50" s="27" t="s">
        <v>18</v>
      </c>
      <c r="E50" s="27" t="str">
        <f>$E$2</f>
        <v>Styczeń - Czerwiec 2022</v>
      </c>
      <c r="F50" s="27" t="str">
        <f>$F$2</f>
        <v>Styczeń - Czerwiec 2021</v>
      </c>
      <c r="G50" s="29" t="s">
        <v>1</v>
      </c>
    </row>
    <row r="51" spans="1:11" x14ac:dyDescent="0.2">
      <c r="A51" s="30" t="s">
        <v>54</v>
      </c>
      <c r="B51" s="63">
        <v>93.25</v>
      </c>
      <c r="C51" s="63">
        <v>102.31</v>
      </c>
      <c r="D51" s="51">
        <v>-8.8554393509920892</v>
      </c>
      <c r="E51" s="63">
        <v>93.25</v>
      </c>
      <c r="F51" s="63">
        <v>102.31</v>
      </c>
      <c r="G51" s="57">
        <v>-8.8554393509920892</v>
      </c>
    </row>
    <row r="52" spans="1:11" x14ac:dyDescent="0.2">
      <c r="A52" s="30" t="s">
        <v>16</v>
      </c>
      <c r="B52" s="55">
        <v>957099612.83720005</v>
      </c>
      <c r="C52" s="55">
        <v>232858698.2622</v>
      </c>
      <c r="D52" s="51">
        <v>311.02162812896142</v>
      </c>
      <c r="E52" s="55">
        <v>4790488169.6096001</v>
      </c>
      <c r="F52" s="55">
        <v>1674563039.0327001</v>
      </c>
      <c r="G52" s="57">
        <v>186.07392244706372</v>
      </c>
      <c r="H52" s="10"/>
    </row>
    <row r="53" spans="1:11" x14ac:dyDescent="0.2">
      <c r="A53" s="30" t="s">
        <v>35</v>
      </c>
      <c r="B53" s="55">
        <v>947821080.73720002</v>
      </c>
      <c r="C53" s="55">
        <v>222923258.2622</v>
      </c>
      <c r="D53" s="51">
        <v>325.17819276729875</v>
      </c>
      <c r="E53" s="55">
        <v>4729250472.0995998</v>
      </c>
      <c r="F53" s="55">
        <v>1536108572.9626999</v>
      </c>
      <c r="G53" s="57">
        <v>207.87214884025235</v>
      </c>
      <c r="H53" s="10"/>
    </row>
    <row r="54" spans="1:11" x14ac:dyDescent="0.2">
      <c r="A54" s="30" t="s">
        <v>36</v>
      </c>
      <c r="B54" s="55">
        <v>9278532.0999999996</v>
      </c>
      <c r="C54" s="55">
        <v>9935440</v>
      </c>
      <c r="D54" s="90">
        <v>-6.611764551947374</v>
      </c>
      <c r="E54" s="55">
        <v>61237697.509999998</v>
      </c>
      <c r="F54" s="55">
        <v>138454466.06999999</v>
      </c>
      <c r="G54" s="57">
        <v>-55.770514849958431</v>
      </c>
      <c r="H54" s="10"/>
      <c r="I54" s="1"/>
    </row>
    <row r="55" spans="1:11" ht="13.2" thickBot="1" x14ac:dyDescent="0.25">
      <c r="A55" s="31" t="s">
        <v>37</v>
      </c>
      <c r="B55" s="60">
        <v>17081</v>
      </c>
      <c r="C55" s="60">
        <v>4161</v>
      </c>
      <c r="D55" s="61">
        <v>310.50228310502285</v>
      </c>
      <c r="E55" s="60">
        <v>81164</v>
      </c>
      <c r="F55" s="60">
        <v>32507</v>
      </c>
      <c r="G55" s="62">
        <v>149.681607038484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Czerwiec 2022</v>
      </c>
      <c r="C57" s="27" t="str">
        <f>$C$2</f>
        <v>Czerwiec 2021</v>
      </c>
      <c r="D57" s="27" t="s">
        <v>18</v>
      </c>
      <c r="E57" s="27" t="str">
        <f>$E$2</f>
        <v>Styczeń - Czerwiec 2022</v>
      </c>
      <c r="F57" s="27" t="str">
        <f>$F$2</f>
        <v>Styczeń - Czerwiec 2021</v>
      </c>
      <c r="G57" s="29" t="s">
        <v>1</v>
      </c>
      <c r="J57" s="1"/>
      <c r="K57" s="10"/>
    </row>
    <row r="58" spans="1:11" x14ac:dyDescent="0.2">
      <c r="A58" s="30" t="s">
        <v>41</v>
      </c>
      <c r="B58" s="35">
        <v>5389852275</v>
      </c>
      <c r="C58" s="35">
        <v>6077653350</v>
      </c>
      <c r="D58" s="51">
        <v>-11.32</v>
      </c>
      <c r="E58" s="35">
        <v>31855505250</v>
      </c>
      <c r="F58" s="35">
        <v>37006417875</v>
      </c>
      <c r="G58" s="37">
        <v>-13.92</v>
      </c>
    </row>
    <row r="59" spans="1:11" ht="13.2" thickBot="1" x14ac:dyDescent="0.25">
      <c r="A59" s="31" t="s">
        <v>42</v>
      </c>
      <c r="B59" s="38">
        <v>18562709635.82</v>
      </c>
      <c r="C59" s="38">
        <v>30947749001.34</v>
      </c>
      <c r="D59" s="61">
        <v>-40.020000000000003</v>
      </c>
      <c r="E59" s="38">
        <v>237920995998.23001</v>
      </c>
      <c r="F59" s="44">
        <v>187686019649.42999</v>
      </c>
      <c r="G59" s="48">
        <v>26.77</v>
      </c>
    </row>
    <row r="60" spans="1:11" x14ac:dyDescent="0.2">
      <c r="A60" s="11"/>
      <c r="B60" s="66"/>
      <c r="C60" s="66"/>
      <c r="D60" s="67"/>
      <c r="E60" s="12"/>
      <c r="F60" s="12"/>
      <c r="G60" s="14"/>
      <c r="H60" s="64"/>
      <c r="I60" s="64"/>
    </row>
    <row r="61" spans="1:11" ht="12.75" customHeight="1" thickBot="1" x14ac:dyDescent="0.25">
      <c r="A61" s="5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Czerwiec 2022</v>
      </c>
      <c r="C62" s="27" t="str">
        <f>$C$2</f>
        <v>Czerwiec 2021</v>
      </c>
      <c r="D62" s="27" t="s">
        <v>18</v>
      </c>
      <c r="E62" s="27" t="str">
        <f>$E$2</f>
        <v>Styczeń - Czerwiec 2022</v>
      </c>
      <c r="F62" s="27" t="str">
        <f>$F$2</f>
        <v>Styczeń - Czerwiec 2021</v>
      </c>
      <c r="G62" s="29" t="s">
        <v>1</v>
      </c>
      <c r="K62" s="10"/>
    </row>
    <row r="63" spans="1:11" ht="12.75" customHeight="1" x14ac:dyDescent="0.2">
      <c r="A63" s="102" t="s">
        <v>34</v>
      </c>
      <c r="B63" s="103"/>
      <c r="C63" s="103"/>
      <c r="D63" s="103"/>
      <c r="E63" s="103"/>
      <c r="F63" s="103"/>
      <c r="G63" s="104"/>
    </row>
    <row r="64" spans="1:11" x14ac:dyDescent="0.2">
      <c r="A64" s="30" t="s">
        <v>14</v>
      </c>
      <c r="B64" s="55">
        <v>228473734.97999999</v>
      </c>
      <c r="C64" s="55">
        <v>245527643.63</v>
      </c>
      <c r="D64" s="51">
        <v>-6.9458201927354191</v>
      </c>
      <c r="E64" s="55">
        <v>1882751563.2</v>
      </c>
      <c r="F64" s="55">
        <v>1544385346.3900001</v>
      </c>
      <c r="G64" s="57">
        <v>21.909442329333849</v>
      </c>
    </row>
    <row r="65" spans="1:12" x14ac:dyDescent="0.2">
      <c r="A65" s="30" t="s">
        <v>15</v>
      </c>
      <c r="B65" s="55">
        <v>4337992.57</v>
      </c>
      <c r="C65" s="55">
        <v>3427624.83</v>
      </c>
      <c r="D65" s="51">
        <v>26.55972532443116</v>
      </c>
      <c r="E65" s="55">
        <v>27017591.469999999</v>
      </c>
      <c r="F65" s="55">
        <v>22846392.93</v>
      </c>
      <c r="G65" s="57">
        <v>18.257580322549405</v>
      </c>
    </row>
    <row r="66" spans="1:12" x14ac:dyDescent="0.2">
      <c r="A66" s="49" t="s">
        <v>28</v>
      </c>
      <c r="B66" s="91">
        <v>0</v>
      </c>
      <c r="C66" s="91">
        <v>0</v>
      </c>
      <c r="D66" s="90" t="s">
        <v>74</v>
      </c>
      <c r="E66" s="91">
        <v>0</v>
      </c>
      <c r="F66" s="91">
        <v>0</v>
      </c>
      <c r="G66" s="57" t="s">
        <v>74</v>
      </c>
    </row>
    <row r="67" spans="1:12" ht="13.2" thickBot="1" x14ac:dyDescent="0.25">
      <c r="A67" s="31" t="s">
        <v>22</v>
      </c>
      <c r="B67" s="60">
        <v>61849529.140000001</v>
      </c>
      <c r="C67" s="60">
        <v>40133138.064999998</v>
      </c>
      <c r="D67" s="94">
        <v>54.110872266773491</v>
      </c>
      <c r="E67" s="60">
        <v>520649868.54000002</v>
      </c>
      <c r="F67" s="60">
        <v>355154189.21499997</v>
      </c>
      <c r="G67" s="95">
        <v>46.598261924150862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5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68" t="s">
        <v>32</v>
      </c>
      <c r="B70" s="69" t="str">
        <f>$B$2</f>
        <v>Czerwiec 2022</v>
      </c>
      <c r="C70" s="69" t="str">
        <f>$C$2</f>
        <v>Czerwiec 2021</v>
      </c>
      <c r="D70" s="69" t="s">
        <v>18</v>
      </c>
      <c r="E70" s="69" t="str">
        <f>$E$2</f>
        <v>Styczeń - Czerwiec 2022</v>
      </c>
      <c r="F70" s="69" t="str">
        <f>$F$2</f>
        <v>Styczeń - Czerwiec 2021</v>
      </c>
      <c r="G70" s="70" t="s">
        <v>1</v>
      </c>
      <c r="H70" s="9"/>
    </row>
    <row r="71" spans="1:12" x14ac:dyDescent="0.2">
      <c r="A71" s="30" t="s">
        <v>40</v>
      </c>
      <c r="B71" s="35">
        <v>2518131.2000000002</v>
      </c>
      <c r="C71" s="35">
        <v>2889567.7</v>
      </c>
      <c r="D71" s="36">
        <v>-12.854396870507653</v>
      </c>
      <c r="E71" s="35">
        <v>16989725</v>
      </c>
      <c r="F71" s="35">
        <v>18230090.500000186</v>
      </c>
      <c r="G71" s="37">
        <v>-6.8039459266544702</v>
      </c>
      <c r="H71" s="9"/>
      <c r="I71" s="9"/>
    </row>
    <row r="72" spans="1:12" ht="13.2" thickBot="1" x14ac:dyDescent="0.25">
      <c r="A72" s="31" t="s">
        <v>25</v>
      </c>
      <c r="B72" s="44">
        <v>10252839</v>
      </c>
      <c r="C72" s="44">
        <v>15249604</v>
      </c>
      <c r="D72" s="39">
        <v>-32.76652298643296</v>
      </c>
      <c r="E72" s="44">
        <v>61602714</v>
      </c>
      <c r="F72" s="44">
        <v>82895478</v>
      </c>
      <c r="G72" s="48">
        <v>-25.686279292580952</v>
      </c>
      <c r="H72" s="65"/>
      <c r="I72" s="65"/>
    </row>
    <row r="73" spans="1:12" ht="13.2" thickBot="1" x14ac:dyDescent="0.25">
      <c r="A73" s="5"/>
      <c r="B73" s="66"/>
      <c r="C73" s="66"/>
      <c r="D73" s="80"/>
      <c r="E73" s="6"/>
      <c r="F73" s="6"/>
      <c r="G73" s="79"/>
      <c r="H73" s="9"/>
      <c r="I73" s="9"/>
    </row>
    <row r="74" spans="1:12" ht="21.75" customHeight="1" x14ac:dyDescent="0.2">
      <c r="A74" s="68" t="s">
        <v>26</v>
      </c>
      <c r="B74" s="69" t="str">
        <f>$B$2</f>
        <v>Czerwiec 2022</v>
      </c>
      <c r="C74" s="69" t="str">
        <f>$C$2</f>
        <v>Czerwiec 2021</v>
      </c>
      <c r="D74" s="69" t="s">
        <v>18</v>
      </c>
      <c r="E74" s="69" t="str">
        <f>$E$2</f>
        <v>Styczeń - Czerwiec 2022</v>
      </c>
      <c r="F74" s="69" t="str">
        <f>$F$2</f>
        <v>Styczeń - Czerwiec 2021</v>
      </c>
      <c r="G74" s="70" t="s">
        <v>1</v>
      </c>
    </row>
    <row r="75" spans="1:12" x14ac:dyDescent="0.2">
      <c r="A75" s="30" t="s">
        <v>51</v>
      </c>
      <c r="B75" s="35">
        <v>2372763.9580000001</v>
      </c>
      <c r="C75" s="35">
        <v>2484563.3220000002</v>
      </c>
      <c r="D75" s="36">
        <v>-4.4997590928777322</v>
      </c>
      <c r="E75" s="35">
        <v>14635081.813000001</v>
      </c>
      <c r="F75" s="35">
        <v>14384557.608000003</v>
      </c>
      <c r="G75" s="37">
        <v>1.7416191156318122</v>
      </c>
    </row>
    <row r="76" spans="1:12" s="20" customFormat="1" x14ac:dyDescent="0.2">
      <c r="A76" s="30" t="s">
        <v>25</v>
      </c>
      <c r="B76" s="35">
        <v>0</v>
      </c>
      <c r="C76" s="81">
        <v>0</v>
      </c>
      <c r="D76" s="81" t="s">
        <v>75</v>
      </c>
      <c r="E76" s="81">
        <v>0</v>
      </c>
      <c r="F76" s="81">
        <v>0</v>
      </c>
      <c r="G76" s="37" t="s">
        <v>75</v>
      </c>
      <c r="L76" s="16"/>
    </row>
    <row r="77" spans="1:12" s="20" customFormat="1" ht="13.2" thickBot="1" x14ac:dyDescent="0.25">
      <c r="A77" s="33" t="s">
        <v>52</v>
      </c>
      <c r="B77" s="38">
        <v>14393.415000000001</v>
      </c>
      <c r="C77" s="82">
        <v>11047.088</v>
      </c>
      <c r="D77" s="83">
        <v>30.291484959656348</v>
      </c>
      <c r="E77" s="82">
        <v>54076.053</v>
      </c>
      <c r="F77" s="82">
        <v>61241.067999999999</v>
      </c>
      <c r="G77" s="40">
        <v>-11.699689822522364</v>
      </c>
      <c r="L77" s="16"/>
    </row>
    <row r="78" spans="1:12" ht="13.2" thickBot="1" x14ac:dyDescent="0.25">
      <c r="A78" s="11"/>
      <c r="B78" s="77"/>
      <c r="C78" s="6"/>
      <c r="D78" s="78"/>
      <c r="E78" s="77"/>
      <c r="F78" s="77"/>
      <c r="G78" s="79"/>
    </row>
    <row r="79" spans="1:12" ht="22.5" customHeight="1" x14ac:dyDescent="0.2">
      <c r="A79" s="68" t="s">
        <v>31</v>
      </c>
      <c r="B79" s="69" t="str">
        <f>$B$2</f>
        <v>Czerwiec 2022</v>
      </c>
      <c r="C79" s="69" t="str">
        <f>$C$2</f>
        <v>Czerwiec 2021</v>
      </c>
      <c r="D79" s="69" t="s">
        <v>27</v>
      </c>
      <c r="E79" s="69" t="str">
        <f>$E$2</f>
        <v>Styczeń - Czerwiec 2022</v>
      </c>
      <c r="F79" s="69" t="str">
        <f>$F$2</f>
        <v>Styczeń - Czerwiec 2021</v>
      </c>
      <c r="G79" s="70" t="s">
        <v>1</v>
      </c>
    </row>
    <row r="80" spans="1:12" x14ac:dyDescent="0.2">
      <c r="A80" s="30" t="s">
        <v>40</v>
      </c>
      <c r="B80" s="35">
        <v>1181723</v>
      </c>
      <c r="C80" s="41">
        <v>990587</v>
      </c>
      <c r="D80" s="42">
        <v>19.295225961980119</v>
      </c>
      <c r="E80" s="35">
        <v>11061780</v>
      </c>
      <c r="F80" s="41">
        <v>16495167</v>
      </c>
      <c r="G80" s="43">
        <v>-32.939266392392391</v>
      </c>
    </row>
    <row r="81" spans="1:12" ht="14.25" customHeight="1" thickBot="1" x14ac:dyDescent="0.25">
      <c r="A81" s="31" t="s">
        <v>25</v>
      </c>
      <c r="B81" s="44">
        <v>9868979</v>
      </c>
      <c r="C81" s="45">
        <v>12632653</v>
      </c>
      <c r="D81" s="46">
        <v>-21.877225631068946</v>
      </c>
      <c r="E81" s="44">
        <v>62163546</v>
      </c>
      <c r="F81" s="45">
        <v>56904790</v>
      </c>
      <c r="G81" s="47">
        <v>9.2413239729028085</v>
      </c>
      <c r="H81" s="64"/>
      <c r="I81" s="64"/>
    </row>
    <row r="82" spans="1:12" s="20" customFormat="1" ht="14.25" customHeight="1" thickBot="1" x14ac:dyDescent="0.25">
      <c r="A82" s="71"/>
      <c r="B82" s="66"/>
      <c r="C82" s="66"/>
      <c r="D82" s="80"/>
      <c r="E82" s="6"/>
      <c r="F82" s="75"/>
      <c r="G82" s="76"/>
      <c r="H82" s="64"/>
      <c r="I82" s="64"/>
      <c r="L82" s="16"/>
    </row>
    <row r="83" spans="1:12" s="20" customFormat="1" ht="24" customHeight="1" x14ac:dyDescent="0.2">
      <c r="A83" s="68" t="s">
        <v>61</v>
      </c>
      <c r="B83" s="69" t="str">
        <f>$B$2</f>
        <v>Czerwiec 2022</v>
      </c>
      <c r="C83" s="69" t="str">
        <f>$C$2</f>
        <v>Czerwiec 2021</v>
      </c>
      <c r="D83" s="69" t="s">
        <v>27</v>
      </c>
      <c r="E83" s="69" t="str">
        <f>$E$2</f>
        <v>Styczeń - Czerwiec 2022</v>
      </c>
      <c r="F83" s="69" t="str">
        <f>$F$2</f>
        <v>Styczeń - Czerwiec 2021</v>
      </c>
      <c r="G83" s="70" t="s">
        <v>1</v>
      </c>
      <c r="H83" s="64"/>
      <c r="I83" s="64"/>
      <c r="L83" s="16"/>
    </row>
    <row r="84" spans="1:12" s="20" customFormat="1" ht="14.25" customHeight="1" x14ac:dyDescent="0.2">
      <c r="A84" s="30" t="s">
        <v>66</v>
      </c>
      <c r="B84" s="35">
        <v>4604480</v>
      </c>
      <c r="C84" s="41">
        <v>2743960</v>
      </c>
      <c r="D84" s="42">
        <v>67.804195396434352</v>
      </c>
      <c r="E84" s="81">
        <v>21152189</v>
      </c>
      <c r="F84" s="41">
        <v>15918443</v>
      </c>
      <c r="G84" s="43">
        <v>32.878504512030482</v>
      </c>
      <c r="H84" s="64"/>
      <c r="I84" s="64"/>
      <c r="L84" s="16"/>
    </row>
    <row r="85" spans="1:12" ht="13.2" thickBot="1" x14ac:dyDescent="0.25">
      <c r="A85" s="31" t="s">
        <v>67</v>
      </c>
      <c r="B85" s="44">
        <v>0</v>
      </c>
      <c r="C85" s="45">
        <v>0</v>
      </c>
      <c r="D85" s="46" t="s">
        <v>75</v>
      </c>
      <c r="E85" s="84">
        <v>0</v>
      </c>
      <c r="F85" s="45">
        <v>0</v>
      </c>
      <c r="G85" s="47" t="s">
        <v>75</v>
      </c>
    </row>
    <row r="86" spans="1:12" s="20" customFormat="1" ht="13.2" thickBot="1" x14ac:dyDescent="0.25">
      <c r="A86" s="71"/>
      <c r="B86" s="66"/>
      <c r="C86" s="66"/>
      <c r="D86" s="80"/>
      <c r="E86" s="85"/>
      <c r="F86" s="73"/>
      <c r="G86" s="74"/>
      <c r="L86" s="16"/>
    </row>
    <row r="87" spans="1:12" s="20" customFormat="1" ht="20.399999999999999" x14ac:dyDescent="0.2">
      <c r="A87" s="68" t="s">
        <v>62</v>
      </c>
      <c r="B87" s="69" t="str">
        <f>$B$2</f>
        <v>Czerwiec 2022</v>
      </c>
      <c r="C87" s="69" t="str">
        <f>$C$2</f>
        <v>Czerwiec 2021</v>
      </c>
      <c r="D87" s="69" t="s">
        <v>18</v>
      </c>
      <c r="E87" s="69" t="str">
        <f>$E$2</f>
        <v>Styczeń - Czerwiec 2022</v>
      </c>
      <c r="F87" s="69" t="str">
        <f>$F$2</f>
        <v>Styczeń - Czerwiec 2021</v>
      </c>
      <c r="G87" s="70" t="s">
        <v>1</v>
      </c>
      <c r="L87" s="16"/>
    </row>
    <row r="88" spans="1:12" s="20" customFormat="1" x14ac:dyDescent="0.2">
      <c r="A88" s="30" t="s">
        <v>63</v>
      </c>
      <c r="B88" s="35">
        <v>500</v>
      </c>
      <c r="C88" s="35">
        <v>0</v>
      </c>
      <c r="D88" s="96" t="s">
        <v>75</v>
      </c>
      <c r="E88" s="35">
        <v>2350</v>
      </c>
      <c r="F88" s="35">
        <v>4725</v>
      </c>
      <c r="G88" s="37">
        <v>-50.264550264550266</v>
      </c>
      <c r="L88" s="16"/>
    </row>
    <row r="89" spans="1:12" s="20" customFormat="1" x14ac:dyDescent="0.2">
      <c r="A89" s="30" t="s">
        <v>64</v>
      </c>
      <c r="B89" s="35">
        <v>0</v>
      </c>
      <c r="C89" s="81">
        <v>0</v>
      </c>
      <c r="D89" s="98" t="s">
        <v>75</v>
      </c>
      <c r="E89" s="81">
        <v>100</v>
      </c>
      <c r="F89" s="81">
        <v>25</v>
      </c>
      <c r="G89" s="37">
        <v>300</v>
      </c>
      <c r="L89" s="16"/>
    </row>
    <row r="90" spans="1:12" s="20" customFormat="1" x14ac:dyDescent="0.2">
      <c r="A90" s="30" t="s">
        <v>65</v>
      </c>
      <c r="B90" s="35">
        <v>0</v>
      </c>
      <c r="C90" s="81">
        <v>0</v>
      </c>
      <c r="D90" s="81" t="s">
        <v>75</v>
      </c>
      <c r="E90" s="81">
        <v>0</v>
      </c>
      <c r="F90" s="81">
        <v>0</v>
      </c>
      <c r="G90" s="37" t="s">
        <v>75</v>
      </c>
      <c r="L90" s="16"/>
    </row>
    <row r="91" spans="1:12" s="20" customFormat="1" ht="13.2" thickBot="1" x14ac:dyDescent="0.25">
      <c r="A91" s="33" t="s">
        <v>68</v>
      </c>
      <c r="B91" s="38">
        <v>0</v>
      </c>
      <c r="C91" s="82" t="s">
        <v>75</v>
      </c>
      <c r="D91" s="83" t="s">
        <v>75</v>
      </c>
      <c r="E91" s="82">
        <v>0</v>
      </c>
      <c r="F91" s="82" t="s">
        <v>75</v>
      </c>
      <c r="G91" s="40" t="s">
        <v>75</v>
      </c>
      <c r="L91" s="16"/>
    </row>
    <row r="92" spans="1:12" s="20" customFormat="1" x14ac:dyDescent="0.2">
      <c r="A92" s="71"/>
      <c r="B92" s="72"/>
      <c r="C92" s="85"/>
      <c r="D92" s="86"/>
      <c r="E92" s="85"/>
      <c r="F92" s="85"/>
      <c r="G92" s="86"/>
      <c r="L92" s="16"/>
    </row>
    <row r="93" spans="1:12" x14ac:dyDescent="0.2">
      <c r="A93" s="32" t="s">
        <v>50</v>
      </c>
      <c r="B93" s="24"/>
      <c r="C93" s="21"/>
      <c r="D93" s="53"/>
      <c r="E93" s="54"/>
      <c r="F93" s="21"/>
      <c r="G93" s="21"/>
    </row>
    <row r="94" spans="1:12" x14ac:dyDescent="0.2">
      <c r="A94" s="32" t="s">
        <v>49</v>
      </c>
      <c r="B94" s="24"/>
      <c r="C94" s="24"/>
      <c r="D94" s="23"/>
      <c r="E94" s="21"/>
      <c r="F94" s="21"/>
      <c r="G94" s="21"/>
    </row>
    <row r="95" spans="1:12" x14ac:dyDescent="0.2">
      <c r="A95" s="32" t="s">
        <v>48</v>
      </c>
      <c r="B95" s="22"/>
      <c r="C95" s="22"/>
      <c r="D95" s="22"/>
      <c r="E95" s="20"/>
      <c r="F95" s="20"/>
      <c r="G95" s="20"/>
    </row>
    <row r="96" spans="1:12" x14ac:dyDescent="0.2">
      <c r="A96" s="32" t="s">
        <v>47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2" t="s">
        <v>60</v>
      </c>
      <c r="B97" s="25"/>
      <c r="C97" s="25"/>
      <c r="D97" s="25"/>
      <c r="E97" s="25"/>
      <c r="F97" s="25"/>
      <c r="G97" s="25"/>
    </row>
    <row r="98" spans="1:7" x14ac:dyDescent="0.2">
      <c r="A98" s="32" t="s">
        <v>46</v>
      </c>
      <c r="B98" s="22"/>
      <c r="C98" s="22"/>
      <c r="D98" s="22"/>
      <c r="E98" s="20"/>
      <c r="F98" s="20"/>
      <c r="G98" s="20"/>
    </row>
    <row r="99" spans="1:7" x14ac:dyDescent="0.2">
      <c r="A99" s="32" t="s">
        <v>45</v>
      </c>
      <c r="B99" s="22"/>
      <c r="C99" s="22"/>
      <c r="D99" s="22"/>
      <c r="E99" s="20"/>
      <c r="F99" s="20"/>
      <c r="G99" s="20"/>
    </row>
    <row r="100" spans="1:7" x14ac:dyDescent="0.2">
      <c r="A100" s="34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4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59"/>
      <c r="B102" s="25"/>
      <c r="C102" s="25"/>
      <c r="D102" s="25"/>
      <c r="E102" s="25"/>
      <c r="F102" s="25"/>
      <c r="G102" s="25"/>
    </row>
    <row r="103" spans="1:7" x14ac:dyDescent="0.2">
      <c r="A103" s="5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czerwcu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7390F575-1F78-45D2-B5E6-180D899290C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Błasiński Michał</cp:lastModifiedBy>
  <cp:lastPrinted>2022-06-01T15:24:31Z</cp:lastPrinted>
  <dcterms:created xsi:type="dcterms:W3CDTF">2011-04-28T11:46:19Z</dcterms:created>
  <dcterms:modified xsi:type="dcterms:W3CDTF">2022-07-01T14:23:30Z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d6e98da8-9728-4322-8814-a78d0fa365f0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