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6\"/>
    </mc:Choice>
  </mc:AlternateContent>
  <xr:revisionPtr revIDLastSave="0" documentId="13_ncr:1_{E325BDC9-8E80-4B8B-8260-013C98DF0510}" xr6:coauthVersionLast="47" xr6:coauthVersionMax="47" xr10:uidLastSave="{00000000-0000-0000-0000-000000000000}"/>
  <bookViews>
    <workbookView xWindow="744" yWindow="1452" windowWidth="20292" windowHeight="1218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/>
  <c r="B14" i="1"/>
  <c r="B86" i="1"/>
  <c r="D82" i="1"/>
</calcChain>
</file>

<file path=xl/sharedStrings.xml><?xml version="1.0" encoding="utf-8"?>
<sst xmlns="http://schemas.openxmlformats.org/spreadsheetml/2006/main" count="123" uniqueCount="75">
  <si>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</si>
  <si>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</si>
  <si>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</si>
  <si>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</si>
  <si>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</si>
  <si>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</si>
  <si>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</si>
  <si>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</si>
  <si>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</si>
  <si>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</si>
  <si>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</si>
  <si>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</si>
  <si>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</si>
  <si>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</si>
  <si>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</si>
  <si>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</si>
  <si>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</si>
  <si>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</si>
  <si>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</si>
  <si>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</si>
  <si>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</si>
  <si>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</si>
  <si>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</si>
  <si>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</si>
  <si>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</si>
  <si>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</si>
  <si>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</si>
  <si>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</si>
  <si>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</si>
  <si>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</si>
  <si>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</si>
  <si>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</si>
  <si>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</si>
  <si>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</si>
  <si>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</si>
  <si>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</si>
  <si>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</si>
  <si>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</si>
  <si>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</si>
  <si>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ETF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</si>
  <si>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</si>
  <si>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</si>
  <si>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</si>
  <si>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</si>
  <si>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</si>
  <si>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</si>
  <si>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</si>
  <si>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</si>
  <si>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</si>
  <si>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</si>
  <si>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</si>
  <si>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</si>
  <si>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</si>
  <si>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</si>
  <si>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</si>
  <si>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</si>
  <si>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</si>
  <si>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</si>
  <si>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</si>
  <si>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</si>
  <si>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</si>
  <si>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</si>
  <si>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</si>
  <si>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</si>
  <si>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</si>
  <si>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</si>
  <si>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</si>
  <si>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Wartość obrotu - transakcje warunkowe (PLN)</t>
  </si>
  <si>
    <t>Czerwiec 2023</t>
  </si>
  <si>
    <t>Czerwiec 2022</t>
  </si>
  <si>
    <t>Styczeń - Czerwiec 2023</t>
  </si>
  <si>
    <t>Styczeń - Czerwiec 2022</t>
  </si>
  <si>
    <t>-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</si>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</sst>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4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3" fillId="0" borderId="0" xfId="0" applyFont="1"/>
    <xf numFmtId="0" fontId="6" fillId="0" borderId="0" xfId="0" applyFont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9" fillId="0" borderId="6" xfId="0" applyFont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0" fontId="9" fillId="0" borderId="23" xfId="0" applyFont="1" applyBorder="1" applyAlignment="1">
      <alignment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0" fontId="9" fillId="0" borderId="7" xfId="0" applyFont="1" applyBorder="1" applyAlignment="1">
      <alignment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7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0" fontId="3" fillId="0" borderId="0" xfId="0" applyFont="1" applyAlignment="1"/>
    <xf numFmtId="3" fontId="9" fillId="0" borderId="0" xfId="0" applyNumberFormat="1" applyFont="1" applyAlignment="1"/>
    <xf numFmtId="0" fontId="9" fillId="7" borderId="15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8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0" fontId="9" fillId="0" borderId="24" xfId="0" applyFont="1" applyBorder="1" applyAlignment="1">
      <alignment wrapText="1"/>
    </xf>
    <xf numFmtId="168" fontId="12" fillId="0" borderId="1" xfId="2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4" fontId="9" fillId="0" borderId="10" xfId="0" applyNumberFormat="1" applyFont="1" applyBorder="1" applyAlignment="1">
      <alignment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25" xfId="0" applyNumberFormat="1" applyFont="1" applyBorder="1" applyAlignment="1">
      <alignment wrapText="1"/>
    </xf>
    <xf numFmtId="168" fontId="12" fillId="0" borderId="25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3" fontId="9" fillId="0" borderId="12" xfId="0" quotePrefix="1" applyNumberFormat="1" applyFont="1" applyBorder="1" applyAlignment="1">
      <alignment horizontal="right" wrapText="1"/>
    </xf>
    <xf numFmtId="0" fontId="16" fillId="5" borderId="2" xfId="0" applyFont="1" applyFill="1" applyBorder="1" applyAlignment="1">
      <alignment horizontal="center" vertical="center" wrapText="1"/>
    </xf>
    <xf numFmtId="17" fontId="16" fillId="5" borderId="3" xfId="0" quotePrefix="1" applyNumberFormat="1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" fontId="16" fillId="2" borderId="3" xfId="0" quotePrefix="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left" wrapText="1"/>
    </xf>
    <xf numFmtId="0" fontId="9" fillId="6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55" zoomScaleNormal="115" zoomScalePageLayoutView="55" workbookViewId="0">
      <selection activeCell="H71" sqref="H71"/>
    </sheetView>
  </sheetViews>
  <sheetFormatPr defaultColWidth="8.7265625" defaultRowHeight="12.6" x14ac:dyDescent="0.2"/>
  <cols>
    <col min="1" max="1" width="38.453125" style="4" customWidth="1"/>
    <col min="2" max="2" width="15" style="4" customWidth="1"/>
    <col min="3" max="3" width="15.26953125" style="4" customWidth="1"/>
    <col min="4" max="4" width="8.90625" style="4" customWidth="1"/>
    <col min="5" max="6" width="18.36328125" style="4" customWidth="1"/>
    <col min="7" max="7" width="8.90625" style="4" customWidth="1"/>
    <col min="8" max="8" width="45.26953125" style="4" bestFit="1" customWidth="1"/>
    <col min="9" max="9" width="16.453125" style="5" bestFit="1" customWidth="1"/>
    <col min="10" max="16384" width="8.7265625" style="4"/>
  </cols>
  <sheetData>
    <row r="1" spans="1:8" ht="14.4" thickBot="1" x14ac:dyDescent="0.25">
      <c r="A1" s="8" t="s">
        <v>6</v>
      </c>
    </row>
    <row r="2" spans="1:8" ht="21.75" customHeight="1" x14ac:dyDescent="0.2">
      <c r="A2" s="100" t="s">
        <v>5</v>
      </c>
      <c r="B2" s="101" t="s">
        <v>68</v>
      </c>
      <c r="C2" s="101" t="s">
        <v>69</v>
      </c>
      <c r="D2" s="102" t="s">
        <v>3</v>
      </c>
      <c r="E2" s="103" t="s">
        <v>70</v>
      </c>
      <c r="F2" s="103" t="s">
        <v>71</v>
      </c>
      <c r="G2" s="104" t="s">
        <v>4</v>
      </c>
    </row>
    <row r="3" spans="1:8" x14ac:dyDescent="0.2">
      <c r="A3" s="105" t="s">
        <v>12</v>
      </c>
      <c r="B3" s="106"/>
      <c r="C3" s="106"/>
      <c r="D3" s="106"/>
      <c r="E3" s="106"/>
      <c r="F3" s="106"/>
      <c r="G3" s="107"/>
    </row>
    <row r="4" spans="1:8" x14ac:dyDescent="0.2">
      <c r="A4" s="10" t="s">
        <v>7</v>
      </c>
      <c r="B4" s="13">
        <v>27026429167.192501</v>
      </c>
      <c r="C4" s="13">
        <v>17777946704.934299</v>
      </c>
      <c r="D4" s="14">
        <v>52.022219527136215</v>
      </c>
      <c r="E4" s="13">
        <v>139161357152.48599</v>
      </c>
      <c r="F4" s="13">
        <v>165837868662.88599</v>
      </c>
      <c r="G4" s="23">
        <v>-16.085898670482678</v>
      </c>
    </row>
    <row r="5" spans="1:8" x14ac:dyDescent="0.2">
      <c r="A5" s="10" t="s">
        <v>8</v>
      </c>
      <c r="B5" s="13">
        <v>24859671146.162498</v>
      </c>
      <c r="C5" s="13">
        <v>17732842740.194302</v>
      </c>
      <c r="D5" s="14">
        <v>40.189993845792756</v>
      </c>
      <c r="E5" s="13">
        <v>134387945228.04601</v>
      </c>
      <c r="F5" s="13">
        <v>163281557908.34601</v>
      </c>
      <c r="G5" s="23">
        <v>-17.695576310288942</v>
      </c>
    </row>
    <row r="6" spans="1:8" ht="12.75" customHeight="1" x14ac:dyDescent="0.2">
      <c r="A6" s="10" t="s">
        <v>9</v>
      </c>
      <c r="B6" s="13">
        <v>2166758021.0300002</v>
      </c>
      <c r="C6" s="13">
        <v>45103964.740000002</v>
      </c>
      <c r="D6" s="14">
        <v>4703.919197614201</v>
      </c>
      <c r="E6" s="13">
        <v>4773411924.4399996</v>
      </c>
      <c r="F6" s="13">
        <v>2556310754.54</v>
      </c>
      <c r="G6" s="15">
        <v>86.730502774845931</v>
      </c>
    </row>
    <row r="7" spans="1:8" x14ac:dyDescent="0.2">
      <c r="A7" s="10" t="s">
        <v>10</v>
      </c>
      <c r="B7" s="13">
        <v>2837184</v>
      </c>
      <c r="C7" s="13">
        <v>2157855</v>
      </c>
      <c r="D7" s="14">
        <v>31.48167972361442</v>
      </c>
      <c r="E7" s="13">
        <v>16091158</v>
      </c>
      <c r="F7" s="13">
        <v>17746153</v>
      </c>
      <c r="G7" s="15">
        <v>-9.3259367255539853</v>
      </c>
    </row>
    <row r="8" spans="1:8" x14ac:dyDescent="0.2">
      <c r="A8" s="10" t="s">
        <v>11</v>
      </c>
      <c r="B8" s="24">
        <v>67283.22</v>
      </c>
      <c r="C8" s="24">
        <v>53573.42</v>
      </c>
      <c r="D8" s="14">
        <v>25.590675375960693</v>
      </c>
      <c r="E8" s="24">
        <v>67283.22</v>
      </c>
      <c r="F8" s="24">
        <v>53573.42</v>
      </c>
      <c r="G8" s="15">
        <v>25.590675375960693</v>
      </c>
    </row>
    <row r="9" spans="1:8" x14ac:dyDescent="0.2">
      <c r="A9" s="105" t="s">
        <v>13</v>
      </c>
      <c r="B9" s="106"/>
      <c r="C9" s="106"/>
      <c r="D9" s="106"/>
      <c r="E9" s="106"/>
      <c r="F9" s="106"/>
      <c r="G9" s="107"/>
    </row>
    <row r="10" spans="1:8" x14ac:dyDescent="0.2">
      <c r="A10" s="10" t="s">
        <v>14</v>
      </c>
      <c r="B10" s="13">
        <v>1183793864.0999999</v>
      </c>
      <c r="C10" s="13">
        <v>844421082.87</v>
      </c>
      <c r="D10" s="14">
        <v>40.189993844841851</v>
      </c>
      <c r="E10" s="13">
        <v>1083773751.8399999</v>
      </c>
      <c r="F10" s="13">
        <v>1316786757.3299999</v>
      </c>
      <c r="G10" s="15">
        <v>-17.695576310508464</v>
      </c>
    </row>
    <row r="11" spans="1:8" ht="12.75" customHeight="1" x14ac:dyDescent="0.2">
      <c r="A11" s="10" t="s">
        <v>15</v>
      </c>
      <c r="B11" s="13">
        <v>103178953.38</v>
      </c>
      <c r="C11" s="13">
        <v>2147807.84</v>
      </c>
      <c r="D11" s="14">
        <v>4703.919208154115</v>
      </c>
      <c r="E11" s="13">
        <v>38495257.460000001</v>
      </c>
      <c r="F11" s="13">
        <v>20615409.309999999</v>
      </c>
      <c r="G11" s="15">
        <v>86.730502805621981</v>
      </c>
      <c r="H11" s="4" t="s">
        <v>1</v>
      </c>
    </row>
    <row r="12" spans="1:8" ht="13.2" thickBot="1" x14ac:dyDescent="0.25">
      <c r="A12" s="11" t="s">
        <v>10</v>
      </c>
      <c r="B12" s="20">
        <v>135104</v>
      </c>
      <c r="C12" s="20">
        <v>102755</v>
      </c>
      <c r="D12" s="25">
        <v>31.48167972361442</v>
      </c>
      <c r="E12" s="20">
        <v>129767</v>
      </c>
      <c r="F12" s="20">
        <v>143114</v>
      </c>
      <c r="G12" s="26">
        <v>-9.3261316153555924</v>
      </c>
    </row>
    <row r="13" spans="1:8" ht="13.2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00" t="s">
        <v>0</v>
      </c>
      <c r="B14" s="101" t="str">
        <f t="shared" ref="B14:G14" si="0">B2</f>
        <v>Czerwiec 2023</v>
      </c>
      <c r="C14" s="101" t="str">
        <f t="shared" si="0"/>
        <v>Czerwiec 2022</v>
      </c>
      <c r="D14" s="102" t="str">
        <f t="shared" si="0"/>
        <v xml:space="preserve">Zmiana % </v>
      </c>
      <c r="E14" s="103" t="str">
        <f t="shared" si="0"/>
        <v>Styczeń - Czerwiec 2023</v>
      </c>
      <c r="F14" s="101" t="str">
        <f t="shared" si="0"/>
        <v>Styczeń - Czerwiec 2022</v>
      </c>
      <c r="G14" s="104" t="str">
        <f t="shared" si="0"/>
        <v>Zmiana %</v>
      </c>
    </row>
    <row r="15" spans="1:8" x14ac:dyDescent="0.2">
      <c r="A15" s="105" t="s">
        <v>12</v>
      </c>
      <c r="B15" s="106"/>
      <c r="C15" s="106"/>
      <c r="D15" s="106"/>
      <c r="E15" s="106"/>
      <c r="F15" s="106"/>
      <c r="G15" s="107"/>
    </row>
    <row r="16" spans="1:8" x14ac:dyDescent="0.2">
      <c r="A16" s="10" t="s">
        <v>7</v>
      </c>
      <c r="B16" s="13">
        <v>151126997.42789999</v>
      </c>
      <c r="C16" s="13">
        <v>179220229.8845</v>
      </c>
      <c r="D16" s="14">
        <v>-15.675257461004788</v>
      </c>
      <c r="E16" s="13">
        <v>1156342821.9914</v>
      </c>
      <c r="F16" s="13">
        <v>1628559961.2255001</v>
      </c>
      <c r="G16" s="15">
        <v>-28.995993422235077</v>
      </c>
    </row>
    <row r="17" spans="1:7" x14ac:dyDescent="0.2">
      <c r="A17" s="10" t="s">
        <v>14</v>
      </c>
      <c r="B17" s="13">
        <v>142931529.92789999</v>
      </c>
      <c r="C17" s="13">
        <v>165277602.08450001</v>
      </c>
      <c r="D17" s="14">
        <v>-13.520326937690774</v>
      </c>
      <c r="E17" s="13">
        <v>1104156019.5314</v>
      </c>
      <c r="F17" s="13">
        <v>1573521146.1754999</v>
      </c>
      <c r="G17" s="15">
        <v>-29.828968475251116</v>
      </c>
    </row>
    <row r="18" spans="1:7" ht="12.75" customHeight="1" x14ac:dyDescent="0.2">
      <c r="A18" s="10" t="s">
        <v>15</v>
      </c>
      <c r="B18" s="13">
        <v>8195467.5</v>
      </c>
      <c r="C18" s="13">
        <v>13942627.800000001</v>
      </c>
      <c r="D18" s="14">
        <v>-41.220065416936691</v>
      </c>
      <c r="E18" s="13">
        <v>52186802.460000001</v>
      </c>
      <c r="F18" s="13">
        <v>55038815.049999997</v>
      </c>
      <c r="G18" s="15">
        <v>-5.1818204796180378</v>
      </c>
    </row>
    <row r="19" spans="1:7" x14ac:dyDescent="0.2">
      <c r="A19" s="10" t="s">
        <v>10</v>
      </c>
      <c r="B19" s="13">
        <v>107027</v>
      </c>
      <c r="C19" s="13">
        <v>121415</v>
      </c>
      <c r="D19" s="14">
        <v>-11.850265617922007</v>
      </c>
      <c r="E19" s="13">
        <v>782603</v>
      </c>
      <c r="F19" s="13">
        <v>986519</v>
      </c>
      <c r="G19" s="15">
        <v>-20.670255717325258</v>
      </c>
    </row>
    <row r="20" spans="1:7" x14ac:dyDescent="0.2">
      <c r="A20" s="10" t="s">
        <v>16</v>
      </c>
      <c r="B20" s="24">
        <v>340.29</v>
      </c>
      <c r="C20" s="24">
        <v>288.7</v>
      </c>
      <c r="D20" s="14">
        <v>17.869760997575355</v>
      </c>
      <c r="E20" s="24">
        <v>340.29</v>
      </c>
      <c r="F20" s="24">
        <v>288.7</v>
      </c>
      <c r="G20" s="15">
        <v>17.869760997575355</v>
      </c>
    </row>
    <row r="21" spans="1:7" x14ac:dyDescent="0.2">
      <c r="A21" s="105" t="s">
        <v>13</v>
      </c>
      <c r="B21" s="106" t="s">
        <v>17</v>
      </c>
      <c r="C21" s="106" t="s">
        <v>17</v>
      </c>
      <c r="D21" s="106" t="s">
        <v>17</v>
      </c>
      <c r="E21" s="106"/>
      <c r="F21" s="106"/>
      <c r="G21" s="107"/>
    </row>
    <row r="22" spans="1:7" x14ac:dyDescent="0.2">
      <c r="A22" s="10" t="s">
        <v>18</v>
      </c>
      <c r="B22" s="13">
        <v>6806263.3300000001</v>
      </c>
      <c r="C22" s="13">
        <v>7870362</v>
      </c>
      <c r="D22" s="14">
        <v>-13.52032689220648</v>
      </c>
      <c r="E22" s="13">
        <v>8904484.0299999993</v>
      </c>
      <c r="F22" s="13">
        <v>12689686.66</v>
      </c>
      <c r="G22" s="15">
        <v>-29.828968448303673</v>
      </c>
    </row>
    <row r="23" spans="1:7" ht="12.75" customHeight="1" x14ac:dyDescent="0.2">
      <c r="A23" s="10" t="s">
        <v>19</v>
      </c>
      <c r="B23" s="13">
        <v>390260.36</v>
      </c>
      <c r="C23" s="13">
        <v>663934.66</v>
      </c>
      <c r="D23" s="14">
        <v>-41.220065239552341</v>
      </c>
      <c r="E23" s="13">
        <v>420861.31</v>
      </c>
      <c r="F23" s="13">
        <v>443861.41</v>
      </c>
      <c r="G23" s="15">
        <v>-5.181820154178296</v>
      </c>
    </row>
    <row r="24" spans="1:7" ht="13.2" thickBot="1" x14ac:dyDescent="0.25">
      <c r="A24" s="11" t="s">
        <v>20</v>
      </c>
      <c r="B24" s="20">
        <v>5097</v>
      </c>
      <c r="C24" s="20">
        <v>5782</v>
      </c>
      <c r="D24" s="25">
        <v>-11.847111726046355</v>
      </c>
      <c r="E24" s="20">
        <v>6311</v>
      </c>
      <c r="F24" s="20">
        <v>7956</v>
      </c>
      <c r="G24" s="26">
        <v>-20.676219205630975</v>
      </c>
    </row>
    <row r="25" spans="1:7" ht="13.2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00" t="s">
        <v>2</v>
      </c>
      <c r="B26" s="101" t="str">
        <f t="shared" ref="B26:G26" si="1">B2</f>
        <v>Czerwiec 2023</v>
      </c>
      <c r="C26" s="101" t="str">
        <f t="shared" si="1"/>
        <v>Czerwiec 2022</v>
      </c>
      <c r="D26" s="102" t="str">
        <f t="shared" si="1"/>
        <v xml:space="preserve">Zmiana % </v>
      </c>
      <c r="E26" s="101" t="str">
        <f t="shared" si="1"/>
        <v>Styczeń - Czerwiec 2023</v>
      </c>
      <c r="F26" s="101" t="str">
        <f t="shared" si="1"/>
        <v>Styczeń - Czerwiec 2022</v>
      </c>
      <c r="G26" s="104" t="str">
        <f t="shared" si="1"/>
        <v>Zmiana %</v>
      </c>
    </row>
    <row r="27" spans="1:7" ht="13.2" thickBot="1" x14ac:dyDescent="0.25">
      <c r="A27" s="32" t="s">
        <v>7</v>
      </c>
      <c r="B27" s="20">
        <v>776976.39999999991</v>
      </c>
      <c r="C27" s="90" t="s">
        <v>72</v>
      </c>
      <c r="D27" s="90" t="s">
        <v>72</v>
      </c>
      <c r="E27" s="91">
        <v>3066995.22</v>
      </c>
      <c r="F27" s="90" t="s">
        <v>72</v>
      </c>
      <c r="G27" s="92" t="s">
        <v>72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2" thickBot="1" x14ac:dyDescent="0.25">
      <c r="A29" s="35" t="s">
        <v>21</v>
      </c>
      <c r="B29" s="36"/>
      <c r="C29" s="36"/>
      <c r="D29" s="27"/>
      <c r="E29" s="36"/>
      <c r="F29" s="36"/>
      <c r="G29" s="27"/>
    </row>
    <row r="30" spans="1:7" ht="24.6" customHeight="1" x14ac:dyDescent="0.2">
      <c r="A30" s="100" t="s">
        <v>22</v>
      </c>
      <c r="B30" s="101" t="str">
        <f t="shared" ref="B30:G30" si="2">B2</f>
        <v>Czerwiec 2023</v>
      </c>
      <c r="C30" s="101" t="str">
        <f t="shared" si="2"/>
        <v>Czerwiec 2022</v>
      </c>
      <c r="D30" s="102" t="str">
        <f t="shared" si="2"/>
        <v xml:space="preserve">Zmiana % </v>
      </c>
      <c r="E30" s="103" t="str">
        <f t="shared" si="2"/>
        <v>Styczeń - Czerwiec 2023</v>
      </c>
      <c r="F30" s="101" t="str">
        <f t="shared" si="2"/>
        <v>Styczeń - Czerwiec 2022</v>
      </c>
      <c r="G30" s="104" t="str">
        <f t="shared" si="2"/>
        <v>Zmiana %</v>
      </c>
    </row>
    <row r="31" spans="1:7" x14ac:dyDescent="0.2">
      <c r="A31" s="105" t="s">
        <v>12</v>
      </c>
      <c r="B31" s="106"/>
      <c r="C31" s="106"/>
      <c r="D31" s="106"/>
      <c r="E31" s="106"/>
      <c r="F31" s="106"/>
      <c r="G31" s="107"/>
    </row>
    <row r="32" spans="1:7" ht="13.95" customHeight="1" x14ac:dyDescent="0.2">
      <c r="A32" s="37" t="s">
        <v>23</v>
      </c>
      <c r="B32" s="38">
        <v>1814532</v>
      </c>
      <c r="C32" s="38">
        <v>1568431</v>
      </c>
      <c r="D32" s="39">
        <v>15.690903839569614</v>
      </c>
      <c r="E32" s="38">
        <v>7521579</v>
      </c>
      <c r="F32" s="38">
        <v>7489615</v>
      </c>
      <c r="G32" s="40">
        <v>0.42677761139924275</v>
      </c>
    </row>
    <row r="33" spans="1:11" x14ac:dyDescent="0.2">
      <c r="A33" s="12" t="s">
        <v>25</v>
      </c>
      <c r="B33" s="13">
        <v>907668</v>
      </c>
      <c r="C33" s="13">
        <v>738657</v>
      </c>
      <c r="D33" s="14">
        <v>22.880849975022244</v>
      </c>
      <c r="E33" s="13">
        <v>4413393</v>
      </c>
      <c r="F33" s="13">
        <v>4208326</v>
      </c>
      <c r="G33" s="15">
        <v>4.8728876992894632</v>
      </c>
      <c r="H33" s="6"/>
    </row>
    <row r="34" spans="1:11" x14ac:dyDescent="0.2">
      <c r="A34" s="12" t="s">
        <v>26</v>
      </c>
      <c r="B34" s="13">
        <v>120508</v>
      </c>
      <c r="C34" s="13">
        <v>136758</v>
      </c>
      <c r="D34" s="14">
        <v>-11.882303046256892</v>
      </c>
      <c r="E34" s="13">
        <v>689035</v>
      </c>
      <c r="F34" s="13">
        <v>1072884</v>
      </c>
      <c r="G34" s="15">
        <v>-35.777306773146023</v>
      </c>
      <c r="H34" s="6"/>
    </row>
    <row r="35" spans="1:11" x14ac:dyDescent="0.2">
      <c r="A35" s="12" t="s">
        <v>27</v>
      </c>
      <c r="B35" s="13">
        <v>758959</v>
      </c>
      <c r="C35" s="13">
        <v>661449</v>
      </c>
      <c r="D35" s="14">
        <v>14.741877302709661</v>
      </c>
      <c r="E35" s="13">
        <v>2263149</v>
      </c>
      <c r="F35" s="13">
        <v>2029444</v>
      </c>
      <c r="G35" s="15">
        <v>11.515715634429924</v>
      </c>
      <c r="H35" s="6"/>
    </row>
    <row r="36" spans="1:11" x14ac:dyDescent="0.2">
      <c r="A36" s="12" t="s">
        <v>28</v>
      </c>
      <c r="B36" s="13">
        <v>0</v>
      </c>
      <c r="C36" s="13">
        <v>0</v>
      </c>
      <c r="D36" s="41" t="s">
        <v>73</v>
      </c>
      <c r="E36" s="13">
        <v>0</v>
      </c>
      <c r="F36" s="13">
        <v>0</v>
      </c>
      <c r="G36" s="15" t="s">
        <v>73</v>
      </c>
    </row>
    <row r="37" spans="1:11" x14ac:dyDescent="0.2">
      <c r="A37" s="12" t="s">
        <v>29</v>
      </c>
      <c r="B37" s="13">
        <v>27397</v>
      </c>
      <c r="C37" s="13">
        <v>31567</v>
      </c>
      <c r="D37" s="14">
        <v>-13.209997782494376</v>
      </c>
      <c r="E37" s="13">
        <v>156002</v>
      </c>
      <c r="F37" s="13">
        <v>178961</v>
      </c>
      <c r="G37" s="15">
        <v>-12.829052139851704</v>
      </c>
    </row>
    <row r="38" spans="1:11" x14ac:dyDescent="0.2">
      <c r="A38" s="105" t="s">
        <v>13</v>
      </c>
      <c r="B38" s="106"/>
      <c r="C38" s="106"/>
      <c r="D38" s="106"/>
      <c r="E38" s="106"/>
      <c r="F38" s="106"/>
      <c r="G38" s="107"/>
      <c r="H38" s="7"/>
    </row>
    <row r="39" spans="1:11" ht="12.75" customHeight="1" x14ac:dyDescent="0.2">
      <c r="A39" s="108" t="s">
        <v>23</v>
      </c>
      <c r="B39" s="109"/>
      <c r="C39" s="109"/>
      <c r="D39" s="109"/>
      <c r="E39" s="109"/>
      <c r="F39" s="109"/>
      <c r="G39" s="110"/>
      <c r="H39" s="7"/>
    </row>
    <row r="40" spans="1:11" x14ac:dyDescent="0.2">
      <c r="A40" s="12" t="s">
        <v>25</v>
      </c>
      <c r="B40" s="13">
        <v>43222</v>
      </c>
      <c r="C40" s="13">
        <v>35174</v>
      </c>
      <c r="D40" s="14">
        <v>22.880536760106907</v>
      </c>
      <c r="E40" s="13">
        <v>35592</v>
      </c>
      <c r="F40" s="13">
        <v>33938</v>
      </c>
      <c r="G40" s="15">
        <v>4.873593022570577</v>
      </c>
      <c r="H40" s="7"/>
    </row>
    <row r="41" spans="1:11" x14ac:dyDescent="0.2">
      <c r="A41" s="12" t="s">
        <v>26</v>
      </c>
      <c r="B41" s="13">
        <v>5738</v>
      </c>
      <c r="C41" s="13">
        <v>6512</v>
      </c>
      <c r="D41" s="14">
        <v>-11.885749385749389</v>
      </c>
      <c r="E41" s="13">
        <v>5557</v>
      </c>
      <c r="F41" s="13">
        <v>8652</v>
      </c>
      <c r="G41" s="15">
        <v>-35.772075820619506</v>
      </c>
      <c r="H41" s="7"/>
    </row>
    <row r="42" spans="1:11" x14ac:dyDescent="0.2">
      <c r="A42" s="12" t="s">
        <v>27</v>
      </c>
      <c r="B42" s="13">
        <v>36141</v>
      </c>
      <c r="C42" s="13">
        <v>31498</v>
      </c>
      <c r="D42" s="14">
        <v>14.740618451965215</v>
      </c>
      <c r="E42" s="13">
        <v>18251</v>
      </c>
      <c r="F42" s="13">
        <v>16366</v>
      </c>
      <c r="G42" s="15">
        <v>11.517780765000607</v>
      </c>
    </row>
    <row r="43" spans="1:11" x14ac:dyDescent="0.2">
      <c r="A43" s="12" t="s">
        <v>28</v>
      </c>
      <c r="B43" s="17">
        <v>0</v>
      </c>
      <c r="C43" s="13">
        <v>0</v>
      </c>
      <c r="D43" s="18" t="s">
        <v>73</v>
      </c>
      <c r="E43" s="17">
        <v>0</v>
      </c>
      <c r="F43" s="13">
        <v>0</v>
      </c>
      <c r="G43" s="42" t="s">
        <v>73</v>
      </c>
    </row>
    <row r="44" spans="1:11" x14ac:dyDescent="0.2">
      <c r="A44" s="16" t="s">
        <v>29</v>
      </c>
      <c r="B44" s="17">
        <v>1305</v>
      </c>
      <c r="C44" s="17">
        <v>1503</v>
      </c>
      <c r="D44" s="43">
        <v>-13.173652694610782</v>
      </c>
      <c r="E44" s="17">
        <v>1258</v>
      </c>
      <c r="F44" s="17">
        <v>1443</v>
      </c>
      <c r="G44" s="44">
        <v>-12.820512820512819</v>
      </c>
    </row>
    <row r="45" spans="1:11" x14ac:dyDescent="0.2">
      <c r="A45" s="105" t="s">
        <v>24</v>
      </c>
      <c r="B45" s="106"/>
      <c r="C45" s="106"/>
      <c r="D45" s="106"/>
      <c r="E45" s="106"/>
      <c r="F45" s="106"/>
      <c r="G45" s="107"/>
      <c r="K45" s="1"/>
    </row>
    <row r="46" spans="1:11" x14ac:dyDescent="0.2">
      <c r="A46" s="12" t="s">
        <v>25</v>
      </c>
      <c r="B46" s="13">
        <v>77487</v>
      </c>
      <c r="C46" s="13">
        <v>46203</v>
      </c>
      <c r="D46" s="14">
        <v>67.709888968248805</v>
      </c>
      <c r="E46" s="13">
        <v>77487</v>
      </c>
      <c r="F46" s="13">
        <v>46203</v>
      </c>
      <c r="G46" s="15">
        <v>67.709888968248805</v>
      </c>
    </row>
    <row r="47" spans="1:11" x14ac:dyDescent="0.2">
      <c r="A47" s="12" t="s">
        <v>26</v>
      </c>
      <c r="B47" s="13">
        <v>24093</v>
      </c>
      <c r="C47" s="13">
        <v>25183</v>
      </c>
      <c r="D47" s="14">
        <v>-4.3283167215979024</v>
      </c>
      <c r="E47" s="13">
        <v>24093</v>
      </c>
      <c r="F47" s="13">
        <v>25183</v>
      </c>
      <c r="G47" s="15">
        <v>-4.3283167215979024</v>
      </c>
    </row>
    <row r="48" spans="1:11" x14ac:dyDescent="0.2">
      <c r="A48" s="12" t="s">
        <v>27</v>
      </c>
      <c r="B48" s="13">
        <v>259319</v>
      </c>
      <c r="C48" s="13">
        <v>254758</v>
      </c>
      <c r="D48" s="14">
        <v>1.7903265059389772</v>
      </c>
      <c r="E48" s="13">
        <v>259319</v>
      </c>
      <c r="F48" s="13">
        <v>254758</v>
      </c>
      <c r="G48" s="15">
        <v>1.7903265059389772</v>
      </c>
    </row>
    <row r="49" spans="1:8" x14ac:dyDescent="0.2">
      <c r="A49" s="12" t="s">
        <v>28</v>
      </c>
      <c r="B49" s="13">
        <v>0</v>
      </c>
      <c r="C49" s="13">
        <v>0</v>
      </c>
      <c r="D49" s="18" t="s">
        <v>73</v>
      </c>
      <c r="E49" s="13">
        <v>0</v>
      </c>
      <c r="F49" s="13">
        <v>0</v>
      </c>
      <c r="G49" s="42" t="s">
        <v>73</v>
      </c>
    </row>
    <row r="50" spans="1:8" ht="13.2" thickBot="1" x14ac:dyDescent="0.25">
      <c r="A50" s="19" t="s">
        <v>29</v>
      </c>
      <c r="B50" s="20">
        <v>8800</v>
      </c>
      <c r="C50" s="20">
        <v>16766</v>
      </c>
      <c r="D50" s="25">
        <v>-47.512823571513771</v>
      </c>
      <c r="E50" s="20">
        <v>8800</v>
      </c>
      <c r="F50" s="20">
        <v>16766</v>
      </c>
      <c r="G50" s="26">
        <v>-47.512823571513771</v>
      </c>
    </row>
    <row r="51" spans="1:8" ht="22.5" customHeight="1" x14ac:dyDescent="0.2">
      <c r="A51" s="45"/>
      <c r="B51" s="46"/>
      <c r="C51" s="46"/>
      <c r="D51" s="47"/>
      <c r="E51" s="46"/>
      <c r="F51" s="46"/>
      <c r="G51" s="47"/>
    </row>
    <row r="52" spans="1:8" ht="13.2" thickBot="1" x14ac:dyDescent="0.25">
      <c r="A52" s="35" t="s">
        <v>30</v>
      </c>
      <c r="B52" s="48"/>
      <c r="C52" s="27"/>
      <c r="D52" s="27"/>
      <c r="E52" s="48"/>
      <c r="F52" s="27"/>
      <c r="G52" s="27"/>
    </row>
    <row r="53" spans="1:8" ht="27" customHeight="1" x14ac:dyDescent="0.2">
      <c r="A53" s="100" t="s">
        <v>31</v>
      </c>
      <c r="B53" s="101" t="str">
        <f t="shared" ref="B53:G53" si="3">B2</f>
        <v>Czerwiec 2023</v>
      </c>
      <c r="C53" s="101" t="str">
        <f t="shared" si="3"/>
        <v>Czerwiec 2022</v>
      </c>
      <c r="D53" s="102" t="str">
        <f t="shared" si="3"/>
        <v xml:space="preserve">Zmiana % </v>
      </c>
      <c r="E53" s="103" t="str">
        <f t="shared" si="3"/>
        <v>Styczeń - Czerwiec 2023</v>
      </c>
      <c r="F53" s="101" t="str">
        <f t="shared" si="3"/>
        <v>Styczeń - Czerwiec 2022</v>
      </c>
      <c r="G53" s="104" t="str">
        <f t="shared" si="3"/>
        <v>Zmiana %</v>
      </c>
    </row>
    <row r="54" spans="1:8" x14ac:dyDescent="0.2">
      <c r="A54" s="12" t="s">
        <v>63</v>
      </c>
      <c r="B54" s="49">
        <v>97.77</v>
      </c>
      <c r="C54" s="49">
        <v>93.25</v>
      </c>
      <c r="D54" s="14">
        <v>4.8471849865951766</v>
      </c>
      <c r="E54" s="49">
        <v>97.77</v>
      </c>
      <c r="F54" s="49">
        <v>93.25</v>
      </c>
      <c r="G54" s="15">
        <v>4.8471849865951766</v>
      </c>
    </row>
    <row r="55" spans="1:8" x14ac:dyDescent="0.2">
      <c r="A55" s="12" t="s">
        <v>7</v>
      </c>
      <c r="B55" s="13">
        <v>329245718.39349997</v>
      </c>
      <c r="C55" s="13">
        <v>957099612.83720005</v>
      </c>
      <c r="D55" s="14">
        <v>-65.599639371131602</v>
      </c>
      <c r="E55" s="13">
        <v>3164549361.1107001</v>
      </c>
      <c r="F55" s="13">
        <v>4790488169.6096001</v>
      </c>
      <c r="G55" s="15">
        <v>-33.940983693764245</v>
      </c>
    </row>
    <row r="56" spans="1:8" x14ac:dyDescent="0.2">
      <c r="A56" s="12" t="s">
        <v>14</v>
      </c>
      <c r="B56" s="13">
        <v>329245718.39349997</v>
      </c>
      <c r="C56" s="13">
        <v>947821080.73720002</v>
      </c>
      <c r="D56" s="14">
        <v>-65.262882933831989</v>
      </c>
      <c r="E56" s="13">
        <v>3100796532.4106998</v>
      </c>
      <c r="F56" s="13">
        <v>4729250472.0995998</v>
      </c>
      <c r="G56" s="15">
        <v>-34.433658130311109</v>
      </c>
    </row>
    <row r="57" spans="1:8" x14ac:dyDescent="0.2">
      <c r="A57" s="12" t="s">
        <v>15</v>
      </c>
      <c r="B57" s="13">
        <v>0</v>
      </c>
      <c r="C57" s="13">
        <v>9278532.0999999996</v>
      </c>
      <c r="D57" s="18">
        <v>-100</v>
      </c>
      <c r="E57" s="13">
        <v>63752828.700000003</v>
      </c>
      <c r="F57" s="13">
        <v>61237697.509999998</v>
      </c>
      <c r="G57" s="15">
        <v>4.1071615888061297</v>
      </c>
      <c r="H57" s="6"/>
    </row>
    <row r="58" spans="1:8" ht="15" customHeight="1" thickBot="1" x14ac:dyDescent="0.25">
      <c r="A58" s="19" t="s">
        <v>10</v>
      </c>
      <c r="B58" s="20">
        <v>8676</v>
      </c>
      <c r="C58" s="20">
        <v>17081</v>
      </c>
      <c r="D58" s="25">
        <v>-49.206720917979041</v>
      </c>
      <c r="E58" s="20">
        <v>61920</v>
      </c>
      <c r="F58" s="20">
        <v>81164</v>
      </c>
      <c r="G58" s="26">
        <v>-23.710019220343991</v>
      </c>
      <c r="H58" s="6"/>
    </row>
    <row r="59" spans="1:8" ht="13.2" thickBot="1" x14ac:dyDescent="0.25">
      <c r="A59" s="50"/>
      <c r="B59" s="86"/>
      <c r="C59" s="86"/>
      <c r="D59" s="87"/>
      <c r="E59" s="86"/>
      <c r="F59" s="86"/>
      <c r="G59" s="87"/>
    </row>
    <row r="60" spans="1:8" ht="25.95" customHeight="1" x14ac:dyDescent="0.2">
      <c r="A60" s="100" t="s">
        <v>32</v>
      </c>
      <c r="B60" s="101" t="str">
        <f t="shared" ref="B60:G60" si="4">B2</f>
        <v>Czerwiec 2023</v>
      </c>
      <c r="C60" s="101" t="str">
        <f t="shared" si="4"/>
        <v>Czerwiec 2022</v>
      </c>
      <c r="D60" s="102" t="str">
        <f t="shared" si="4"/>
        <v xml:space="preserve">Zmiana % </v>
      </c>
      <c r="E60" s="101" t="str">
        <f t="shared" si="4"/>
        <v>Styczeń - Czerwiec 2023</v>
      </c>
      <c r="F60" s="101" t="str">
        <f t="shared" si="4"/>
        <v>Styczeń - Czerwiec 2022</v>
      </c>
      <c r="G60" s="104" t="str">
        <f t="shared" si="4"/>
        <v>Zmiana %</v>
      </c>
    </row>
    <row r="61" spans="1:8" x14ac:dyDescent="0.2">
      <c r="A61" s="12" t="s">
        <v>64</v>
      </c>
      <c r="B61" s="24">
        <v>10003591025</v>
      </c>
      <c r="C61" s="24">
        <v>5389852274.999999</v>
      </c>
      <c r="D61" s="88">
        <v>85.600467593520492</v>
      </c>
      <c r="E61" s="24">
        <v>58620012000</v>
      </c>
      <c r="F61" s="24">
        <v>31855505250.000004</v>
      </c>
      <c r="G61" s="63">
        <v>84.018465693618197</v>
      </c>
    </row>
    <row r="62" spans="1:8" ht="12.75" customHeight="1" thickBot="1" x14ac:dyDescent="0.25">
      <c r="A62" s="19" t="s">
        <v>67</v>
      </c>
      <c r="B62" s="65">
        <v>33418647848.459999</v>
      </c>
      <c r="C62" s="65">
        <v>18562709635.820004</v>
      </c>
      <c r="D62" s="89">
        <v>80.031086539073243</v>
      </c>
      <c r="E62" s="65">
        <v>151401888741.98999</v>
      </c>
      <c r="F62" s="65">
        <v>237920995998.23001</v>
      </c>
      <c r="G62" s="64">
        <v>-36.364637300393476</v>
      </c>
    </row>
    <row r="63" spans="1:8" ht="22.5" customHeight="1" x14ac:dyDescent="0.2">
      <c r="A63" s="45"/>
      <c r="B63" s="51"/>
      <c r="C63" s="51"/>
      <c r="D63" s="52"/>
      <c r="E63" s="51"/>
      <c r="F63" s="51"/>
      <c r="G63" s="52"/>
      <c r="H63" s="6"/>
    </row>
    <row r="64" spans="1:8" ht="12.6" customHeight="1" thickBot="1" x14ac:dyDescent="0.25">
      <c r="A64" s="35" t="s">
        <v>33</v>
      </c>
      <c r="B64" s="27"/>
      <c r="C64" s="27"/>
      <c r="D64" s="27"/>
      <c r="E64" s="27"/>
      <c r="F64" s="27"/>
      <c r="G64" s="27"/>
    </row>
    <row r="65" spans="1:7" ht="24.6" customHeight="1" x14ac:dyDescent="0.2">
      <c r="A65" s="100" t="s">
        <v>34</v>
      </c>
      <c r="B65" s="101" t="str">
        <f t="shared" ref="B65:G65" si="5">B2</f>
        <v>Czerwiec 2023</v>
      </c>
      <c r="C65" s="101" t="str">
        <f t="shared" si="5"/>
        <v>Czerwiec 2022</v>
      </c>
      <c r="D65" s="102" t="str">
        <f t="shared" si="5"/>
        <v xml:space="preserve">Zmiana % </v>
      </c>
      <c r="E65" s="103" t="str">
        <f t="shared" si="5"/>
        <v>Styczeń - Czerwiec 2023</v>
      </c>
      <c r="F65" s="101" t="str">
        <f t="shared" si="5"/>
        <v>Styczeń - Czerwiec 2022</v>
      </c>
      <c r="G65" s="104" t="str">
        <f t="shared" si="5"/>
        <v>Zmiana %</v>
      </c>
    </row>
    <row r="66" spans="1:7" x14ac:dyDescent="0.2">
      <c r="A66" s="111" t="s">
        <v>35</v>
      </c>
      <c r="B66" s="112"/>
      <c r="C66" s="112"/>
      <c r="D66" s="112"/>
      <c r="E66" s="112"/>
      <c r="F66" s="112"/>
      <c r="G66" s="113"/>
    </row>
    <row r="67" spans="1:7" x14ac:dyDescent="0.2">
      <c r="A67" s="12" t="s">
        <v>36</v>
      </c>
      <c r="B67" s="13">
        <v>203295996.78999999</v>
      </c>
      <c r="C67" s="13">
        <v>228473734.97999999</v>
      </c>
      <c r="D67" s="14">
        <v>-11.019970497792231</v>
      </c>
      <c r="E67" s="13">
        <v>1215178611.74</v>
      </c>
      <c r="F67" s="13">
        <v>1882751563.2</v>
      </c>
      <c r="G67" s="15">
        <v>-35.457304325662932</v>
      </c>
    </row>
    <row r="68" spans="1:7" x14ac:dyDescent="0.2">
      <c r="A68" s="12" t="s">
        <v>37</v>
      </c>
      <c r="B68" s="13">
        <v>3319505.8</v>
      </c>
      <c r="C68" s="13">
        <v>4337992.57</v>
      </c>
      <c r="D68" s="14">
        <v>-23.478296782790487</v>
      </c>
      <c r="E68" s="13">
        <v>17027865.27</v>
      </c>
      <c r="F68" s="13">
        <v>27017591.469999999</v>
      </c>
      <c r="G68" s="15">
        <v>-36.974895453180821</v>
      </c>
    </row>
    <row r="69" spans="1:7" x14ac:dyDescent="0.2">
      <c r="A69" s="16" t="s">
        <v>38</v>
      </c>
      <c r="B69" s="17">
        <v>0</v>
      </c>
      <c r="C69" s="17">
        <v>0</v>
      </c>
      <c r="D69" s="18" t="s">
        <v>74</v>
      </c>
      <c r="E69" s="17">
        <v>0</v>
      </c>
      <c r="F69" s="17">
        <v>0</v>
      </c>
      <c r="G69" s="15" t="s">
        <v>74</v>
      </c>
    </row>
    <row r="70" spans="1:7" ht="13.2" thickBot="1" x14ac:dyDescent="0.25">
      <c r="A70" s="19" t="s">
        <v>39</v>
      </c>
      <c r="B70" s="20">
        <v>86768072.025000006</v>
      </c>
      <c r="C70" s="20">
        <v>61849529.140000001</v>
      </c>
      <c r="D70" s="21">
        <v>40.288977509586907</v>
      </c>
      <c r="E70" s="20">
        <v>547285368.03999996</v>
      </c>
      <c r="F70" s="20">
        <v>520649868.54000002</v>
      </c>
      <c r="G70" s="22">
        <v>5.1158179631718426</v>
      </c>
    </row>
    <row r="71" spans="1:7" ht="21.75" customHeight="1" x14ac:dyDescent="0.2">
      <c r="A71" s="45"/>
      <c r="B71" s="46"/>
      <c r="C71" s="46"/>
      <c r="D71" s="53"/>
      <c r="E71" s="46"/>
      <c r="F71" s="46"/>
      <c r="G71" s="53"/>
    </row>
    <row r="72" spans="1:7" ht="13.2" thickBot="1" x14ac:dyDescent="0.25">
      <c r="A72" s="35" t="s">
        <v>40</v>
      </c>
      <c r="B72" s="54"/>
      <c r="C72" s="55"/>
      <c r="D72" s="34"/>
      <c r="E72" s="54"/>
      <c r="F72" s="55"/>
      <c r="G72" s="34"/>
    </row>
    <row r="73" spans="1:7" ht="25.2" customHeight="1" x14ac:dyDescent="0.2">
      <c r="A73" s="93" t="s">
        <v>41</v>
      </c>
      <c r="B73" s="94" t="str">
        <f t="shared" ref="B73:G73" si="6">B2</f>
        <v>Czerwiec 2023</v>
      </c>
      <c r="C73" s="94" t="str">
        <f t="shared" si="6"/>
        <v>Czerwiec 2022</v>
      </c>
      <c r="D73" s="97" t="str">
        <f t="shared" si="6"/>
        <v xml:space="preserve">Zmiana % </v>
      </c>
      <c r="E73" s="98" t="str">
        <f t="shared" si="6"/>
        <v>Styczeń - Czerwiec 2023</v>
      </c>
      <c r="F73" s="94" t="str">
        <f t="shared" si="6"/>
        <v>Styczeń - Czerwiec 2022</v>
      </c>
      <c r="G73" s="99" t="str">
        <f t="shared" si="6"/>
        <v>Zmiana %</v>
      </c>
    </row>
    <row r="74" spans="1:7" x14ac:dyDescent="0.2">
      <c r="A74" s="12" t="s">
        <v>42</v>
      </c>
      <c r="B74" s="66">
        <v>5265391.7</v>
      </c>
      <c r="C74" s="66">
        <v>2518131.2000000002</v>
      </c>
      <c r="D74" s="83">
        <v>109.09918037630445</v>
      </c>
      <c r="E74" s="66">
        <v>29837337.999999996</v>
      </c>
      <c r="F74" s="66">
        <v>16989725</v>
      </c>
      <c r="G74" s="68">
        <v>75.619899674656267</v>
      </c>
    </row>
    <row r="75" spans="1:7" ht="12.75" customHeight="1" thickBot="1" x14ac:dyDescent="0.25">
      <c r="A75" s="19" t="s">
        <v>43</v>
      </c>
      <c r="B75" s="78">
        <v>7766633</v>
      </c>
      <c r="C75" s="78">
        <v>10252839</v>
      </c>
      <c r="D75" s="84">
        <v>-24.248951924437709</v>
      </c>
      <c r="E75" s="78">
        <v>39259728</v>
      </c>
      <c r="F75" s="78">
        <v>61602714</v>
      </c>
      <c r="G75" s="85">
        <v>-36.269483191925602</v>
      </c>
    </row>
    <row r="76" spans="1:7" ht="13.2" thickBot="1" x14ac:dyDescent="0.25">
      <c r="A76" s="50"/>
      <c r="B76" s="51"/>
      <c r="C76" s="51"/>
      <c r="D76" s="56"/>
      <c r="E76" s="51"/>
      <c r="F76" s="51"/>
      <c r="G76" s="56"/>
    </row>
    <row r="77" spans="1:7" ht="25.2" customHeight="1" x14ac:dyDescent="0.2">
      <c r="A77" s="93" t="s">
        <v>44</v>
      </c>
      <c r="B77" s="94" t="str">
        <f>B2</f>
        <v>Czerwiec 2023</v>
      </c>
      <c r="C77" s="94" t="str">
        <f>C2</f>
        <v>Czerwiec 2022</v>
      </c>
      <c r="D77" s="97" t="str">
        <f>D2</f>
        <v xml:space="preserve">Zmiana % </v>
      </c>
      <c r="E77" s="98" t="str">
        <f>E2</f>
        <v>Styczeń - Czerwiec 2023</v>
      </c>
      <c r="F77" s="94" t="str">
        <f>F2</f>
        <v>Styczeń - Czerwiec 2022</v>
      </c>
      <c r="G77" s="99" t="str">
        <f>G73</f>
        <v>Zmiana %</v>
      </c>
    </row>
    <row r="78" spans="1:7" x14ac:dyDescent="0.2">
      <c r="A78" s="12" t="s">
        <v>65</v>
      </c>
      <c r="B78" s="66">
        <v>2006250.44</v>
      </c>
      <c r="C78" s="66">
        <v>2372763.9580000001</v>
      </c>
      <c r="D78" s="83">
        <v>-15.446691052612495</v>
      </c>
      <c r="E78" s="66">
        <v>12045095.514999999</v>
      </c>
      <c r="F78" s="66">
        <v>14635081.813000001</v>
      </c>
      <c r="G78" s="68">
        <v>-17.697108435016592</v>
      </c>
    </row>
    <row r="79" spans="1:7" x14ac:dyDescent="0.2">
      <c r="A79" s="12" t="s">
        <v>43</v>
      </c>
      <c r="B79" s="66">
        <v>0</v>
      </c>
      <c r="C79" s="69">
        <v>0</v>
      </c>
      <c r="D79" s="69" t="s">
        <v>72</v>
      </c>
      <c r="E79" s="69">
        <v>1000</v>
      </c>
      <c r="F79" s="69">
        <v>0</v>
      </c>
      <c r="G79" s="68" t="s">
        <v>72</v>
      </c>
    </row>
    <row r="80" spans="1:7" ht="12.75" customHeight="1" thickBot="1" x14ac:dyDescent="0.25">
      <c r="A80" s="57" t="s">
        <v>66</v>
      </c>
      <c r="B80" s="71">
        <v>20973.986000000001</v>
      </c>
      <c r="C80" s="72">
        <v>14393.415000000001</v>
      </c>
      <c r="D80" s="73">
        <v>45.719316784793598</v>
      </c>
      <c r="E80" s="72">
        <v>67410.444000000003</v>
      </c>
      <c r="F80" s="72">
        <v>54076.053</v>
      </c>
      <c r="G80" s="74">
        <v>24.658587785613722</v>
      </c>
    </row>
    <row r="81" spans="1:7" ht="13.2" thickBot="1" x14ac:dyDescent="0.25">
      <c r="A81" s="45"/>
      <c r="B81" s="54"/>
      <c r="C81" s="54"/>
      <c r="D81" s="58"/>
      <c r="E81" s="54"/>
      <c r="F81" s="54"/>
      <c r="G81" s="58"/>
    </row>
    <row r="82" spans="1:7" ht="25.95" customHeight="1" x14ac:dyDescent="0.2">
      <c r="A82" s="93" t="s">
        <v>45</v>
      </c>
      <c r="B82" s="94" t="str">
        <f>B2</f>
        <v>Czerwiec 2023</v>
      </c>
      <c r="C82" s="94" t="str">
        <f>C2</f>
        <v>Czerwiec 2022</v>
      </c>
      <c r="D82" s="97" t="str">
        <f>D14</f>
        <v xml:space="preserve">Zmiana % </v>
      </c>
      <c r="E82" s="98" t="str">
        <f>E2</f>
        <v>Styczeń - Czerwiec 2023</v>
      </c>
      <c r="F82" s="94" t="str">
        <f>F2</f>
        <v>Styczeń - Czerwiec 2022</v>
      </c>
      <c r="G82" s="99" t="str">
        <f>G77</f>
        <v>Zmiana %</v>
      </c>
    </row>
    <row r="83" spans="1:7" x14ac:dyDescent="0.2">
      <c r="A83" s="12" t="s">
        <v>42</v>
      </c>
      <c r="B83" s="66">
        <v>856673</v>
      </c>
      <c r="C83" s="75">
        <v>1181723</v>
      </c>
      <c r="D83" s="76">
        <v>-27.506446096081739</v>
      </c>
      <c r="E83" s="66">
        <v>9404717</v>
      </c>
      <c r="F83" s="75">
        <v>11061780</v>
      </c>
      <c r="G83" s="77">
        <v>-14.980075539379738</v>
      </c>
    </row>
    <row r="84" spans="1:7" ht="12.75" customHeight="1" thickBot="1" x14ac:dyDescent="0.25">
      <c r="A84" s="19" t="s">
        <v>43</v>
      </c>
      <c r="B84" s="78">
        <v>6868374</v>
      </c>
      <c r="C84" s="79">
        <v>9868979</v>
      </c>
      <c r="D84" s="80">
        <v>-30.404411641771656</v>
      </c>
      <c r="E84" s="78">
        <v>57173494</v>
      </c>
      <c r="F84" s="79">
        <v>62163546</v>
      </c>
      <c r="G84" s="82">
        <v>-8.027296254946588</v>
      </c>
    </row>
    <row r="85" spans="1:7" ht="12.6" customHeight="1" thickBot="1" x14ac:dyDescent="0.25">
      <c r="A85" s="45"/>
      <c r="B85" s="51"/>
      <c r="C85" s="51"/>
      <c r="D85" s="56"/>
      <c r="E85" s="51"/>
      <c r="F85" s="51"/>
      <c r="G85" s="56"/>
    </row>
    <row r="86" spans="1:7" ht="19.5" customHeight="1" x14ac:dyDescent="0.2">
      <c r="A86" s="96" t="s">
        <v>46</v>
      </c>
      <c r="B86" s="94" t="str">
        <f t="shared" ref="B86:G86" si="7">B14</f>
        <v>Czerwiec 2023</v>
      </c>
      <c r="C86" s="94" t="str">
        <f t="shared" si="7"/>
        <v>Czerwiec 2022</v>
      </c>
      <c r="D86" s="97" t="str">
        <f t="shared" si="7"/>
        <v xml:space="preserve">Zmiana % </v>
      </c>
      <c r="E86" s="98" t="str">
        <f t="shared" si="7"/>
        <v>Styczeń - Czerwiec 2023</v>
      </c>
      <c r="F86" s="94" t="str">
        <f t="shared" si="7"/>
        <v>Styczeń - Czerwiec 2022</v>
      </c>
      <c r="G86" s="99" t="str">
        <f t="shared" si="7"/>
        <v>Zmiana %</v>
      </c>
    </row>
    <row r="87" spans="1:7" ht="12.6" customHeight="1" x14ac:dyDescent="0.2">
      <c r="A87" s="12" t="s">
        <v>47</v>
      </c>
      <c r="B87" s="66">
        <v>6515395</v>
      </c>
      <c r="C87" s="75">
        <v>4604480</v>
      </c>
      <c r="D87" s="76">
        <v>41.501211863228853</v>
      </c>
      <c r="E87" s="69">
        <v>25728887</v>
      </c>
      <c r="F87" s="75">
        <v>21152189</v>
      </c>
      <c r="G87" s="77">
        <v>21.63699463918368</v>
      </c>
    </row>
    <row r="88" spans="1:7" ht="13.2" thickBot="1" x14ac:dyDescent="0.25">
      <c r="A88" s="19" t="s">
        <v>48</v>
      </c>
      <c r="B88" s="78">
        <v>0</v>
      </c>
      <c r="C88" s="79">
        <v>0</v>
      </c>
      <c r="D88" s="80" t="s">
        <v>72</v>
      </c>
      <c r="E88" s="81">
        <v>100</v>
      </c>
      <c r="F88" s="79">
        <v>0</v>
      </c>
      <c r="G88" s="82" t="s">
        <v>72</v>
      </c>
    </row>
    <row r="89" spans="1:7" ht="12.6" customHeight="1" thickBot="1" x14ac:dyDescent="0.25">
      <c r="A89" s="59"/>
      <c r="B89" s="60"/>
      <c r="C89" s="60"/>
      <c r="D89" s="61"/>
      <c r="E89" s="60"/>
      <c r="F89" s="60"/>
      <c r="G89" s="62"/>
    </row>
    <row r="90" spans="1:7" ht="19.5" customHeight="1" x14ac:dyDescent="0.2">
      <c r="A90" s="93" t="s">
        <v>49</v>
      </c>
      <c r="B90" s="94" t="str">
        <f>B2</f>
        <v>Czerwiec 2023</v>
      </c>
      <c r="C90" s="94" t="str">
        <f t="shared" ref="C90:G90" si="8">C2</f>
        <v>Czerwiec 2022</v>
      </c>
      <c r="D90" s="94" t="str">
        <f t="shared" si="8"/>
        <v xml:space="preserve">Zmiana % </v>
      </c>
      <c r="E90" s="94" t="str">
        <f t="shared" si="8"/>
        <v>Styczeń - Czerwiec 2023</v>
      </c>
      <c r="F90" s="94" t="str">
        <f t="shared" si="8"/>
        <v>Styczeń - Czerwiec 2022</v>
      </c>
      <c r="G90" s="95" t="str">
        <f t="shared" si="8"/>
        <v>Zmiana %</v>
      </c>
    </row>
    <row r="91" spans="1:7" ht="12.6" customHeight="1" x14ac:dyDescent="0.2">
      <c r="A91" s="12" t="s">
        <v>50</v>
      </c>
      <c r="B91" s="66">
        <v>0</v>
      </c>
      <c r="C91" s="66">
        <v>500</v>
      </c>
      <c r="D91" s="67">
        <v>-100</v>
      </c>
      <c r="E91" s="66">
        <v>0</v>
      </c>
      <c r="F91" s="66">
        <v>2350</v>
      </c>
      <c r="G91" s="68">
        <v>-100</v>
      </c>
    </row>
    <row r="92" spans="1:7" x14ac:dyDescent="0.2">
      <c r="A92" s="12" t="s">
        <v>51</v>
      </c>
      <c r="B92" s="66">
        <v>0</v>
      </c>
      <c r="C92" s="69">
        <v>0</v>
      </c>
      <c r="D92" s="70" t="s">
        <v>72</v>
      </c>
      <c r="E92" s="69">
        <v>0</v>
      </c>
      <c r="F92" s="69">
        <v>100</v>
      </c>
      <c r="G92" s="68">
        <v>-100</v>
      </c>
    </row>
    <row r="93" spans="1:7" ht="12.6" customHeight="1" x14ac:dyDescent="0.2">
      <c r="A93" s="12" t="s">
        <v>52</v>
      </c>
      <c r="B93" s="66">
        <v>0</v>
      </c>
      <c r="C93" s="69">
        <v>0</v>
      </c>
      <c r="D93" s="69" t="s">
        <v>72</v>
      </c>
      <c r="E93" s="69">
        <v>0</v>
      </c>
      <c r="F93" s="69">
        <v>0</v>
      </c>
      <c r="G93" s="68" t="s">
        <v>72</v>
      </c>
    </row>
    <row r="94" spans="1:7" ht="12.6" customHeight="1" thickBot="1" x14ac:dyDescent="0.25">
      <c r="A94" s="19" t="s">
        <v>53</v>
      </c>
      <c r="B94" s="71">
        <v>0</v>
      </c>
      <c r="C94" s="72">
        <v>0</v>
      </c>
      <c r="D94" s="73" t="s">
        <v>72</v>
      </c>
      <c r="E94" s="72">
        <v>0</v>
      </c>
      <c r="F94" s="72">
        <v>0</v>
      </c>
      <c r="G94" s="74" t="s">
        <v>72</v>
      </c>
    </row>
    <row r="95" spans="1:7" x14ac:dyDescent="0.2">
      <c r="A95" s="9" t="s">
        <v>54</v>
      </c>
      <c r="B95" s="2"/>
      <c r="C95" s="2"/>
      <c r="D95" s="2"/>
      <c r="E95" s="2"/>
      <c r="F95" s="2"/>
      <c r="G95" s="2"/>
    </row>
    <row r="96" spans="1:7" ht="12.6" customHeight="1" x14ac:dyDescent="0.2">
      <c r="A96" s="9" t="s">
        <v>55</v>
      </c>
      <c r="B96" s="2"/>
      <c r="C96" s="2"/>
      <c r="D96" s="2"/>
      <c r="E96" s="2"/>
      <c r="F96" s="2"/>
      <c r="G96" s="2"/>
    </row>
    <row r="97" spans="1:7" x14ac:dyDescent="0.2">
      <c r="A97" s="9" t="s">
        <v>56</v>
      </c>
      <c r="B97" s="2"/>
      <c r="C97" s="2"/>
      <c r="D97" s="2"/>
      <c r="E97" s="2"/>
      <c r="F97" s="2"/>
      <c r="G97" s="2"/>
    </row>
    <row r="98" spans="1:7" x14ac:dyDescent="0.2">
      <c r="A98" s="9" t="s">
        <v>57</v>
      </c>
      <c r="B98" s="3"/>
      <c r="C98" s="3"/>
      <c r="D98" s="3"/>
      <c r="E98" s="3"/>
      <c r="F98" s="3"/>
      <c r="G98" s="3"/>
    </row>
    <row r="99" spans="1:7" x14ac:dyDescent="0.2">
      <c r="A99" s="9" t="s">
        <v>58</v>
      </c>
      <c r="B99" s="2"/>
      <c r="C99" s="2"/>
      <c r="D99" s="2"/>
      <c r="E99" s="2"/>
      <c r="F99" s="2"/>
      <c r="G99" s="2"/>
    </row>
    <row r="100" spans="1:7" x14ac:dyDescent="0.2">
      <c r="A100" s="9" t="s">
        <v>59</v>
      </c>
      <c r="B100" s="2"/>
      <c r="C100" s="2"/>
      <c r="D100" s="2"/>
      <c r="E100" s="2"/>
      <c r="F100" s="2"/>
      <c r="G100" s="2"/>
    </row>
    <row r="101" spans="1:7" x14ac:dyDescent="0.2">
      <c r="A101" s="9" t="s">
        <v>60</v>
      </c>
      <c r="B101" s="3"/>
      <c r="C101" s="3"/>
      <c r="D101" s="3"/>
      <c r="E101" s="3"/>
      <c r="F101" s="3"/>
      <c r="G101" s="3"/>
    </row>
    <row r="102" spans="1:7" x14ac:dyDescent="0.2">
      <c r="A102" s="9" t="s">
        <v>61</v>
      </c>
      <c r="B102" s="9"/>
      <c r="C102" s="9"/>
      <c r="D102" s="9"/>
    </row>
    <row r="103" spans="1:7" x14ac:dyDescent="0.2">
      <c r="A103" s="9" t="s">
        <v>62</v>
      </c>
      <c r="B103" s="3"/>
      <c r="C103" s="3"/>
      <c r="D103" s="3"/>
      <c r="E103" s="3"/>
      <c r="F103" s="3"/>
      <c r="G103" s="3"/>
    </row>
    <row r="104" spans="1:7" x14ac:dyDescent="0.2">
      <c r="A104" s="9"/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5" orientation="portrait" r:id="rId1"/>
  <headerFooter>
    <oddHeader>&amp;LAktywność inwestorów na rynkach Grupy GPW w czerwcu 2023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8182C9DB-908D-4F31-BD30-ED27D4C785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Obroty</dc:title>
  <dc:creator>Malgorzata.Odolinska</dc:creator>
  <cp:keywords>#Kategoria: [Publiczne/Dane osobowe &lt; 10 wpisów]# </cp:keywords>
  <cp:lastModifiedBy>Kucharski Łukasz</cp:lastModifiedBy>
  <cp:lastPrinted>2023-07-03T14:11:40Z</cp:lastPrinted>
  <dcterms:created xsi:type="dcterms:W3CDTF">2011-04-28T11:46:19Z</dcterms:created>
  <dcterms:modified xsi:type="dcterms:W3CDTF">2023-07-03T14:14:41Z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5ea14eaf-3666-49ff-b294-940b5691b342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