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kuder\AppData\Local\Microsoft\Windows\INetCache\Content.Outlook\O2GHGT1T\"/>
    </mc:Choice>
  </mc:AlternateContent>
  <xr:revisionPtr revIDLastSave="0" documentId="13_ncr:1_{ED736095-C801-4D9F-9E63-9625B98F5E37}" xr6:coauthVersionLast="47" xr6:coauthVersionMax="47" xr10:uidLastSave="{00000000-0000-0000-0000-000000000000}"/>
  <bookViews>
    <workbookView xWindow="29190" yWindow="1095" windowWidth="21600" windowHeight="1314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<sst xmlns="http://schemas.openxmlformats.org/spreadsheetml/2006/main" count="122" uniqueCount="73">
  <si>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</si>
  <si>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</si>
  <si>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</si>
  <si>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</si>
  <si>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</si>
  <si>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</si>
  <si>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</si>
  <si>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</si>
  <si>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</si>
  <si>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</si>
  <si>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</si>
  <si>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</si>
  <si>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</si>
  <si>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</si>
  <si>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</si>
  <si>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</si>
  <si>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</si>
  <si>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</si>
  <si>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</si>
  <si>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</si>
  <si>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</si>
  <si>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</si>
  <si>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</si>
  <si>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</si>
  <si>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</si>
  <si>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</si>
  <si>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</si>
  <si>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</si>
  <si>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</si>
  <si>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</si>
  <si>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</si>
  <si>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</si>
  <si>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</si>
  <si>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</si>
  <si>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</si>
  <si>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</si>
  <si>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</si>
  <si>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</si>
  <si>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</si>
  <si>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</si>
  <si>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</si>
  <si>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</si>
  <si>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</si>
  <si>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</si>
  <si>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</si>
  <si>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</si>
  <si>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</si>
  <si>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</si>
  <si>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</si>
  <si>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</si>
  <si>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</si>
  <si>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</si>
  <si>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</si>
  <si>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</si>
  <si>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</si>
  <si>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</si>
  <si>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</si>
  <si>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</si>
  <si>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</si>
  <si>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</si>
  <si>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</si>
  <si>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</si>
  <si>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</si>
  <si>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</si>
  <si>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</si>
  <si>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</si>
  <si>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</si>
  <si>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</si>
  <si>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Czerwiec 2024</t>
  </si>
  <si>
    <t>Czerwiec 2023</t>
  </si>
  <si>
    <t>Styczeń - Czerwiec 2024</t>
  </si>
  <si>
    <t>Styczeń - Czerwiec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</si>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</sst>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8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Normal="115" workbookViewId="0"/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89" t="s">
        <v>12</v>
      </c>
      <c r="B3" s="90"/>
      <c r="C3" s="90"/>
      <c r="D3" s="90"/>
      <c r="E3" s="90"/>
      <c r="F3" s="90"/>
      <c r="G3" s="91"/>
    </row>
    <row r="4" spans="1:8" x14ac:dyDescent="0.2">
      <c r="A4" s="23" t="s">
        <v>7</v>
      </c>
      <c r="B4" s="4">
        <v>24357606859.537998</v>
      </c>
      <c r="C4" s="4">
        <v>27026429167.192501</v>
      </c>
      <c r="D4" s="5">
        <v>-9.8748609782834293</v>
      </c>
      <c r="E4" s="4">
        <v>175319650979.57999</v>
      </c>
      <c r="F4" s="4">
        <v>139161357152.48599</v>
      </c>
      <c r="G4" s="24">
        <v>25.982998848935889</v>
      </c>
    </row>
    <row r="5" spans="1:8" x14ac:dyDescent="0.2">
      <c r="A5" s="23" t="s">
        <v>8</v>
      </c>
      <c r="B5" s="4">
        <v>24253880121.638</v>
      </c>
      <c r="C5" s="4">
        <v>24859671146.162498</v>
      </c>
      <c r="D5" s="5">
        <v>-2.4368424705328851</v>
      </c>
      <c r="E5" s="4">
        <v>171078181492.34</v>
      </c>
      <c r="F5" s="4">
        <v>134387945228.04601</v>
      </c>
      <c r="G5" s="24">
        <v>27.301731715618892</v>
      </c>
    </row>
    <row r="6" spans="1:8" ht="12.75" customHeight="1" x14ac:dyDescent="0.2">
      <c r="A6" s="23" t="s">
        <v>9</v>
      </c>
      <c r="B6" s="4">
        <v>103726737.90000001</v>
      </c>
      <c r="C6" s="4">
        <v>2166758021.0300002</v>
      </c>
      <c r="D6" s="5">
        <v>-95.212813941692858</v>
      </c>
      <c r="E6" s="4">
        <v>4241469487.2399998</v>
      </c>
      <c r="F6" s="4">
        <v>4773411924.4399996</v>
      </c>
      <c r="G6" s="6">
        <v>-11.143861992643878</v>
      </c>
    </row>
    <row r="7" spans="1:8" x14ac:dyDescent="0.2">
      <c r="A7" s="23" t="s">
        <v>10</v>
      </c>
      <c r="B7" s="4">
        <v>2859084</v>
      </c>
      <c r="C7" s="4">
        <v>2837184</v>
      </c>
      <c r="D7" s="5">
        <v>0.77189212966095599</v>
      </c>
      <c r="E7" s="4">
        <v>19509511</v>
      </c>
      <c r="F7" s="4">
        <v>16091158</v>
      </c>
      <c r="G7" s="6">
        <v>21.24367307809667</v>
      </c>
    </row>
    <row r="8" spans="1:8" x14ac:dyDescent="0.2">
      <c r="A8" s="23" t="s">
        <v>11</v>
      </c>
      <c r="B8" s="25">
        <v>88613.67</v>
      </c>
      <c r="C8" s="25">
        <v>67283.22</v>
      </c>
      <c r="D8" s="5">
        <v>31.70248094547199</v>
      </c>
      <c r="E8" s="25">
        <v>88613.67</v>
      </c>
      <c r="F8" s="25">
        <v>67283.22</v>
      </c>
      <c r="G8" s="6">
        <v>31.70248094547199</v>
      </c>
    </row>
    <row r="9" spans="1:8" x14ac:dyDescent="0.2">
      <c r="A9" s="89" t="s">
        <v>13</v>
      </c>
      <c r="B9" s="90"/>
      <c r="C9" s="90"/>
      <c r="D9" s="90"/>
      <c r="E9" s="90"/>
      <c r="F9" s="90"/>
      <c r="G9" s="91"/>
    </row>
    <row r="10" spans="1:8" x14ac:dyDescent="0.2">
      <c r="A10" s="23" t="s">
        <v>14</v>
      </c>
      <c r="B10" s="4">
        <v>1212694006.0799999</v>
      </c>
      <c r="C10" s="4">
        <v>1183793864.0999999</v>
      </c>
      <c r="D10" s="5">
        <v>2.4413154060375142</v>
      </c>
      <c r="E10" s="4">
        <v>1379662753.97</v>
      </c>
      <c r="F10" s="4">
        <v>1083773751.8399999</v>
      </c>
      <c r="G10" s="6">
        <v>27.301731715466282</v>
      </c>
    </row>
    <row r="11" spans="1:8" ht="12.75" customHeight="1" x14ac:dyDescent="0.2">
      <c r="A11" s="23" t="s">
        <v>15</v>
      </c>
      <c r="B11" s="4">
        <v>5186336.9000000004</v>
      </c>
      <c r="C11" s="4">
        <v>103178953.38</v>
      </c>
      <c r="D11" s="5">
        <v>-94.973454633815564</v>
      </c>
      <c r="E11" s="4">
        <v>34205399.090000004</v>
      </c>
      <c r="F11" s="4">
        <v>38495257.460000001</v>
      </c>
      <c r="G11" s="6">
        <v>-11.143862005488703</v>
      </c>
      <c r="H11" s="16" t="s">
        <v>1</v>
      </c>
    </row>
    <row r="12" spans="1:8" ht="13.5" thickBot="1" x14ac:dyDescent="0.25">
      <c r="A12" s="26" t="s">
        <v>10</v>
      </c>
      <c r="B12" s="2">
        <v>142954</v>
      </c>
      <c r="C12" s="2">
        <v>135104</v>
      </c>
      <c r="D12" s="9">
        <v>5.8103387020369546</v>
      </c>
      <c r="E12" s="2">
        <v>157335</v>
      </c>
      <c r="F12" s="2">
        <v>129767</v>
      </c>
      <c r="G12" s="10">
        <v>21.244230043077206</v>
      </c>
    </row>
    <row r="13" spans="1:8" ht="13.5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8" t="s">
        <v>0</v>
      </c>
      <c r="B14" s="19" t="str">
        <f t="shared" ref="B14:G14" si="0">B2</f>
        <v>Czerwiec 2024</v>
      </c>
      <c r="C14" s="19" t="str">
        <f t="shared" si="0"/>
        <v>Czerwiec 2023</v>
      </c>
      <c r="D14" s="20" t="str">
        <f t="shared" si="0"/>
        <v xml:space="preserve">Zmiana % </v>
      </c>
      <c r="E14" s="21" t="str">
        <f t="shared" si="0"/>
        <v>Styczeń - Czerwiec 2024</v>
      </c>
      <c r="F14" s="19" t="str">
        <f t="shared" si="0"/>
        <v>Styczeń - Czerwiec 2023</v>
      </c>
      <c r="G14" s="22" t="str">
        <f t="shared" si="0"/>
        <v>Zmiana %</v>
      </c>
    </row>
    <row r="15" spans="1:8" x14ac:dyDescent="0.2">
      <c r="A15" s="89" t="s">
        <v>12</v>
      </c>
      <c r="B15" s="90"/>
      <c r="C15" s="90"/>
      <c r="D15" s="90"/>
      <c r="E15" s="90"/>
      <c r="F15" s="90"/>
      <c r="G15" s="91"/>
    </row>
    <row r="16" spans="1:8" x14ac:dyDescent="0.2">
      <c r="A16" s="23" t="s">
        <v>7</v>
      </c>
      <c r="B16" s="4">
        <v>96134613.9639</v>
      </c>
      <c r="C16" s="4">
        <v>151126997.42789999</v>
      </c>
      <c r="D16" s="5">
        <v>-36.388192976728654</v>
      </c>
      <c r="E16" s="4">
        <v>980282234.25189996</v>
      </c>
      <c r="F16" s="4">
        <v>1156342821.9914</v>
      </c>
      <c r="G16" s="6">
        <v>-15.225639351165487</v>
      </c>
    </row>
    <row r="17" spans="1:7" x14ac:dyDescent="0.2">
      <c r="A17" s="23" t="s">
        <v>14</v>
      </c>
      <c r="B17" s="4">
        <v>94080590.763899997</v>
      </c>
      <c r="C17" s="4">
        <v>142931529.92789999</v>
      </c>
      <c r="D17" s="5">
        <v>-34.177860678215808</v>
      </c>
      <c r="E17" s="4">
        <v>970714651.72189999</v>
      </c>
      <c r="F17" s="4">
        <v>1104156019.5314</v>
      </c>
      <c r="G17" s="6">
        <v>-12.085372488041324</v>
      </c>
    </row>
    <row r="18" spans="1:7" ht="12.75" customHeight="1" x14ac:dyDescent="0.2">
      <c r="A18" s="23" t="s">
        <v>15</v>
      </c>
      <c r="B18" s="4">
        <v>2054023.2</v>
      </c>
      <c r="C18" s="4">
        <v>8195467.5</v>
      </c>
      <c r="D18" s="5">
        <v>-74.937083210933352</v>
      </c>
      <c r="E18" s="4">
        <v>9567582.5299999993</v>
      </c>
      <c r="F18" s="4">
        <v>52186802.460000001</v>
      </c>
      <c r="G18" s="6">
        <v>-81.666662682900849</v>
      </c>
    </row>
    <row r="19" spans="1:7" x14ac:dyDescent="0.2">
      <c r="A19" s="23" t="s">
        <v>10</v>
      </c>
      <c r="B19" s="4">
        <v>89825</v>
      </c>
      <c r="C19" s="4">
        <v>107027</v>
      </c>
      <c r="D19" s="5">
        <v>-16.072579816308028</v>
      </c>
      <c r="E19" s="4">
        <v>777027</v>
      </c>
      <c r="F19" s="4">
        <v>782603</v>
      </c>
      <c r="G19" s="6">
        <v>-0.71249407426242639</v>
      </c>
    </row>
    <row r="20" spans="1:7" x14ac:dyDescent="0.2">
      <c r="A20" s="23" t="s">
        <v>16</v>
      </c>
      <c r="B20" s="25">
        <v>266.51</v>
      </c>
      <c r="C20" s="25">
        <v>340.29</v>
      </c>
      <c r="D20" s="5">
        <v>-21.681506949954453</v>
      </c>
      <c r="E20" s="25">
        <v>266.51</v>
      </c>
      <c r="F20" s="25">
        <v>340.29</v>
      </c>
      <c r="G20" s="6">
        <v>-21.681506949954453</v>
      </c>
    </row>
    <row r="21" spans="1:7" x14ac:dyDescent="0.2">
      <c r="A21" s="89" t="s">
        <v>13</v>
      </c>
      <c r="B21" s="90" t="s">
        <v>17</v>
      </c>
      <c r="C21" s="90" t="s">
        <v>17</v>
      </c>
      <c r="D21" s="90" t="s">
        <v>17</v>
      </c>
      <c r="E21" s="90"/>
      <c r="F21" s="90"/>
      <c r="G21" s="91"/>
    </row>
    <row r="22" spans="1:7" x14ac:dyDescent="0.2">
      <c r="A22" s="23" t="s">
        <v>18</v>
      </c>
      <c r="B22" s="4">
        <v>4704029.54</v>
      </c>
      <c r="C22" s="4">
        <v>6806263.3300000001</v>
      </c>
      <c r="D22" s="5">
        <v>-30.886753686622349</v>
      </c>
      <c r="E22" s="4">
        <v>7828343.9699999997</v>
      </c>
      <c r="F22" s="4">
        <v>8904484.0299999993</v>
      </c>
      <c r="G22" s="6">
        <v>-12.085372452512555</v>
      </c>
    </row>
    <row r="23" spans="1:7" ht="12.75" customHeight="1" x14ac:dyDescent="0.2">
      <c r="A23" s="23" t="s">
        <v>19</v>
      </c>
      <c r="B23" s="4">
        <v>102701.16</v>
      </c>
      <c r="C23" s="4">
        <v>390260.36</v>
      </c>
      <c r="D23" s="5">
        <v>-73.683937564143079</v>
      </c>
      <c r="E23" s="4">
        <v>77157.919999999998</v>
      </c>
      <c r="F23" s="4">
        <v>420861.31</v>
      </c>
      <c r="G23" s="6">
        <v>-81.666663538161771</v>
      </c>
    </row>
    <row r="24" spans="1:7" ht="13.5" thickBot="1" x14ac:dyDescent="0.25">
      <c r="A24" s="26" t="s">
        <v>20</v>
      </c>
      <c r="B24" s="2">
        <v>4491</v>
      </c>
      <c r="C24" s="2">
        <v>5097</v>
      </c>
      <c r="D24" s="9">
        <v>-11.889346674514423</v>
      </c>
      <c r="E24" s="2">
        <v>6266</v>
      </c>
      <c r="F24" s="2">
        <v>6311</v>
      </c>
      <c r="G24" s="10">
        <v>-0.71304072254793072</v>
      </c>
    </row>
    <row r="25" spans="1:7" ht="13.5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8" t="s">
        <v>2</v>
      </c>
      <c r="B26" s="19" t="str">
        <f t="shared" ref="B26:G26" si="1">B2</f>
        <v>Czerwiec 2024</v>
      </c>
      <c r="C26" s="19" t="str">
        <f t="shared" si="1"/>
        <v>Czerwiec 2023</v>
      </c>
      <c r="D26" s="20" t="str">
        <f t="shared" si="1"/>
        <v xml:space="preserve">Zmiana % </v>
      </c>
      <c r="E26" s="19" t="str">
        <f t="shared" si="1"/>
        <v>Styczeń - Czerwiec 2024</v>
      </c>
      <c r="F26" s="19" t="str">
        <f t="shared" si="1"/>
        <v>Styczeń - Czerwiec 2023</v>
      </c>
      <c r="G26" s="22" t="str">
        <f t="shared" si="1"/>
        <v>Zmiana %</v>
      </c>
    </row>
    <row r="27" spans="1:7" ht="13.5" thickBot="1" x14ac:dyDescent="0.25">
      <c r="A27" s="32" t="s">
        <v>7</v>
      </c>
      <c r="B27" s="2">
        <v>615028.82999999996</v>
      </c>
      <c r="C27" s="73">
        <v>776976.4</v>
      </c>
      <c r="D27" s="88">
        <v>-20.84330618021346</v>
      </c>
      <c r="E27" s="77">
        <v>7822690.0599999996</v>
      </c>
      <c r="F27" s="73">
        <v>3066995.22</v>
      </c>
      <c r="G27" s="54">
        <v>155.06039295359577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5" thickBot="1" x14ac:dyDescent="0.25">
      <c r="A29" s="15" t="s">
        <v>21</v>
      </c>
      <c r="B29" s="35"/>
      <c r="C29" s="35"/>
      <c r="D29" s="27"/>
      <c r="E29" s="35"/>
      <c r="F29" s="35"/>
      <c r="G29" s="27"/>
    </row>
    <row r="30" spans="1:7" ht="24.6" customHeight="1" x14ac:dyDescent="0.2">
      <c r="A30" s="18" t="s">
        <v>22</v>
      </c>
      <c r="B30" s="19" t="str">
        <f t="shared" ref="B30:G30" si="2">B2</f>
        <v>Czerwiec 2024</v>
      </c>
      <c r="C30" s="19" t="str">
        <f t="shared" si="2"/>
        <v>Czerwiec 2023</v>
      </c>
      <c r="D30" s="20" t="str">
        <f t="shared" si="2"/>
        <v xml:space="preserve">Zmiana % </v>
      </c>
      <c r="E30" s="21" t="str">
        <f t="shared" si="2"/>
        <v>Styczeń - Czerwiec 2024</v>
      </c>
      <c r="F30" s="19" t="str">
        <f t="shared" si="2"/>
        <v>Styczeń - Czerwiec 2023</v>
      </c>
      <c r="G30" s="22" t="str">
        <f t="shared" si="2"/>
        <v>Zmiana %</v>
      </c>
    </row>
    <row r="31" spans="1:7" x14ac:dyDescent="0.2">
      <c r="A31" s="89" t="s">
        <v>12</v>
      </c>
      <c r="B31" s="90"/>
      <c r="C31" s="90"/>
      <c r="D31" s="90"/>
      <c r="E31" s="90"/>
      <c r="F31" s="90"/>
      <c r="G31" s="91"/>
    </row>
    <row r="32" spans="1:7" ht="12.75" customHeight="1" x14ac:dyDescent="0.2">
      <c r="A32" s="36" t="s">
        <v>23</v>
      </c>
      <c r="B32" s="37">
        <v>1850400</v>
      </c>
      <c r="C32" s="37">
        <v>1814532</v>
      </c>
      <c r="D32" s="38">
        <v>1.9767080437269824</v>
      </c>
      <c r="E32" s="37">
        <v>7356866</v>
      </c>
      <c r="F32" s="37">
        <v>7521579</v>
      </c>
      <c r="G32" s="39">
        <v>-2.1898726317971295</v>
      </c>
    </row>
    <row r="33" spans="1:11" x14ac:dyDescent="0.2">
      <c r="A33" s="3" t="s">
        <v>25</v>
      </c>
      <c r="B33" s="4">
        <v>889964</v>
      </c>
      <c r="C33" s="4">
        <v>907668</v>
      </c>
      <c r="D33" s="5">
        <v>-1.9504929115050862</v>
      </c>
      <c r="E33" s="4">
        <v>4411445</v>
      </c>
      <c r="F33" s="4">
        <v>4413393</v>
      </c>
      <c r="G33" s="6">
        <v>-4.4138376074820407E-2</v>
      </c>
      <c r="H33" s="40"/>
    </row>
    <row r="34" spans="1:11" x14ac:dyDescent="0.2">
      <c r="A34" s="3" t="s">
        <v>26</v>
      </c>
      <c r="B34" s="4">
        <v>134514</v>
      </c>
      <c r="C34" s="4">
        <v>120508</v>
      </c>
      <c r="D34" s="5">
        <v>11.622464898595952</v>
      </c>
      <c r="E34" s="4">
        <v>741276</v>
      </c>
      <c r="F34" s="4">
        <v>689035</v>
      </c>
      <c r="G34" s="6">
        <v>7.5817629002880915</v>
      </c>
      <c r="H34" s="40"/>
    </row>
    <row r="35" spans="1:11" x14ac:dyDescent="0.2">
      <c r="A35" s="3" t="s">
        <v>27</v>
      </c>
      <c r="B35" s="4">
        <v>808856</v>
      </c>
      <c r="C35" s="4">
        <v>758959</v>
      </c>
      <c r="D35" s="5">
        <v>6.5743999346473236</v>
      </c>
      <c r="E35" s="4">
        <v>2109846</v>
      </c>
      <c r="F35" s="4">
        <v>2263149</v>
      </c>
      <c r="G35" s="6">
        <v>-6.7738801112962488</v>
      </c>
      <c r="H35" s="40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7" t="s">
        <v>72</v>
      </c>
    </row>
    <row r="37" spans="1:11" x14ac:dyDescent="0.2">
      <c r="A37" s="3" t="s">
        <v>29</v>
      </c>
      <c r="B37" s="4">
        <v>17066</v>
      </c>
      <c r="C37" s="4">
        <v>27397</v>
      </c>
      <c r="D37" s="5">
        <v>-37.708508230828194</v>
      </c>
      <c r="E37" s="4">
        <v>94299</v>
      </c>
      <c r="F37" s="4">
        <v>156002</v>
      </c>
      <c r="G37" s="6">
        <v>-39.552698042332793</v>
      </c>
    </row>
    <row r="38" spans="1:11" x14ac:dyDescent="0.2">
      <c r="A38" s="89" t="s">
        <v>13</v>
      </c>
      <c r="B38" s="90"/>
      <c r="C38" s="90"/>
      <c r="D38" s="90"/>
      <c r="E38" s="90"/>
      <c r="F38" s="90"/>
      <c r="G38" s="91"/>
      <c r="H38" s="41"/>
    </row>
    <row r="39" spans="1:11" ht="12.75" customHeight="1" x14ac:dyDescent="0.2">
      <c r="A39" s="92" t="s">
        <v>23</v>
      </c>
      <c r="B39" s="93"/>
      <c r="C39" s="93"/>
      <c r="D39" s="93"/>
      <c r="E39" s="93"/>
      <c r="F39" s="93"/>
      <c r="G39" s="94"/>
      <c r="H39" s="41"/>
    </row>
    <row r="40" spans="1:11" x14ac:dyDescent="0.2">
      <c r="A40" s="3" t="s">
        <v>25</v>
      </c>
      <c r="B40" s="4">
        <v>44498</v>
      </c>
      <c r="C40" s="4">
        <v>43222</v>
      </c>
      <c r="D40" s="5">
        <v>2.9522002683818327</v>
      </c>
      <c r="E40" s="4">
        <v>35576</v>
      </c>
      <c r="F40" s="4">
        <v>35592</v>
      </c>
      <c r="G40" s="6">
        <v>-4.4953922229717946E-2</v>
      </c>
      <c r="H40" s="41"/>
    </row>
    <row r="41" spans="1:11" x14ac:dyDescent="0.2">
      <c r="A41" s="3" t="s">
        <v>26</v>
      </c>
      <c r="B41" s="4">
        <v>6726</v>
      </c>
      <c r="C41" s="4">
        <v>5738</v>
      </c>
      <c r="D41" s="5">
        <v>17.218543046357617</v>
      </c>
      <c r="E41" s="4">
        <v>5978</v>
      </c>
      <c r="F41" s="4">
        <v>5557</v>
      </c>
      <c r="G41" s="6">
        <v>7.5760302321396411</v>
      </c>
      <c r="H41" s="41"/>
    </row>
    <row r="42" spans="1:11" x14ac:dyDescent="0.2">
      <c r="A42" s="3" t="s">
        <v>27</v>
      </c>
      <c r="B42" s="4">
        <v>40443</v>
      </c>
      <c r="C42" s="4">
        <v>36141</v>
      </c>
      <c r="D42" s="5">
        <v>11.903378434465006</v>
      </c>
      <c r="E42" s="4">
        <v>17015</v>
      </c>
      <c r="F42" s="4">
        <v>18251</v>
      </c>
      <c r="G42" s="6">
        <v>-6.7722316585392628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7" t="s">
        <v>72</v>
      </c>
    </row>
    <row r="44" spans="1:11" x14ac:dyDescent="0.2">
      <c r="A44" s="12" t="s">
        <v>29</v>
      </c>
      <c r="B44" s="11">
        <v>853</v>
      </c>
      <c r="C44" s="11">
        <v>1305</v>
      </c>
      <c r="D44" s="13">
        <v>-34.636015325670499</v>
      </c>
      <c r="E44" s="11">
        <v>760</v>
      </c>
      <c r="F44" s="11">
        <v>1258</v>
      </c>
      <c r="G44" s="14">
        <v>-39.586645468998405</v>
      </c>
    </row>
    <row r="45" spans="1:11" x14ac:dyDescent="0.2">
      <c r="A45" s="89" t="s">
        <v>24</v>
      </c>
      <c r="B45" s="90"/>
      <c r="C45" s="90"/>
      <c r="D45" s="90"/>
      <c r="E45" s="90"/>
      <c r="F45" s="90"/>
      <c r="G45" s="91"/>
      <c r="K45" s="42"/>
    </row>
    <row r="46" spans="1:11" x14ac:dyDescent="0.2">
      <c r="A46" s="3" t="s">
        <v>25</v>
      </c>
      <c r="B46" s="4">
        <v>63175</v>
      </c>
      <c r="C46" s="4">
        <v>77487</v>
      </c>
      <c r="D46" s="5">
        <v>-18.470195000451682</v>
      </c>
      <c r="E46" s="4">
        <v>63175</v>
      </c>
      <c r="F46" s="4">
        <v>77487</v>
      </c>
      <c r="G46" s="6">
        <v>-18.470195000451682</v>
      </c>
    </row>
    <row r="47" spans="1:11" x14ac:dyDescent="0.2">
      <c r="A47" s="3" t="s">
        <v>26</v>
      </c>
      <c r="B47" s="4">
        <v>35367</v>
      </c>
      <c r="C47" s="4">
        <v>24093</v>
      </c>
      <c r="D47" s="5">
        <v>46.793674511268833</v>
      </c>
      <c r="E47" s="4">
        <v>35367</v>
      </c>
      <c r="F47" s="4">
        <v>24093</v>
      </c>
      <c r="G47" s="6">
        <v>46.793674511268833</v>
      </c>
    </row>
    <row r="48" spans="1:11" x14ac:dyDescent="0.2">
      <c r="A48" s="3" t="s">
        <v>27</v>
      </c>
      <c r="B48" s="4">
        <v>329001</v>
      </c>
      <c r="C48" s="4">
        <v>259319</v>
      </c>
      <c r="D48" s="5">
        <v>26.871150976210778</v>
      </c>
      <c r="E48" s="4">
        <v>329001</v>
      </c>
      <c r="F48" s="4">
        <v>259319</v>
      </c>
      <c r="G48" s="6">
        <v>26.871150976210778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7" t="s">
        <v>72</v>
      </c>
    </row>
    <row r="50" spans="1:8" ht="13.5" thickBot="1" x14ac:dyDescent="0.25">
      <c r="A50" s="1" t="s">
        <v>29</v>
      </c>
      <c r="B50" s="2">
        <v>6462</v>
      </c>
      <c r="C50" s="2">
        <v>8800</v>
      </c>
      <c r="D50" s="9">
        <v>-26.568181818181813</v>
      </c>
      <c r="E50" s="2">
        <v>6462</v>
      </c>
      <c r="F50" s="2">
        <v>8800</v>
      </c>
      <c r="G50" s="10">
        <v>-26.568181818181813</v>
      </c>
    </row>
    <row r="51" spans="1:8" ht="22.5" customHeight="1" x14ac:dyDescent="0.2">
      <c r="A51" s="43"/>
      <c r="B51" s="44"/>
      <c r="C51" s="44"/>
      <c r="D51" s="45"/>
      <c r="E51" s="44"/>
      <c r="F51" s="44"/>
      <c r="G51" s="45"/>
    </row>
    <row r="52" spans="1:8" ht="13.5" thickBot="1" x14ac:dyDescent="0.25">
      <c r="A52" s="15" t="s">
        <v>30</v>
      </c>
      <c r="B52" s="46"/>
      <c r="C52" s="27"/>
      <c r="D52" s="27"/>
      <c r="E52" s="46"/>
      <c r="F52" s="27"/>
      <c r="G52" s="27"/>
    </row>
    <row r="53" spans="1:8" ht="27" customHeight="1" x14ac:dyDescent="0.2">
      <c r="A53" s="18" t="s">
        <v>31</v>
      </c>
      <c r="B53" s="19" t="str">
        <f t="shared" ref="B53:G53" si="3">B2</f>
        <v>Czerwiec 2024</v>
      </c>
      <c r="C53" s="19" t="str">
        <f t="shared" si="3"/>
        <v>Czerwiec 2023</v>
      </c>
      <c r="D53" s="20" t="str">
        <f t="shared" si="3"/>
        <v xml:space="preserve">Zmiana % </v>
      </c>
      <c r="E53" s="21" t="str">
        <f t="shared" si="3"/>
        <v>Styczeń - Czerwiec 2024</v>
      </c>
      <c r="F53" s="19" t="str">
        <f t="shared" si="3"/>
        <v>Styczeń - Czerwiec 2023</v>
      </c>
      <c r="G53" s="22" t="str">
        <f t="shared" si="3"/>
        <v>Zmiana %</v>
      </c>
    </row>
    <row r="54" spans="1:8" x14ac:dyDescent="0.2">
      <c r="A54" s="3" t="s">
        <v>63</v>
      </c>
      <c r="B54" s="47">
        <v>116.36</v>
      </c>
      <c r="C54" s="47">
        <v>97.77</v>
      </c>
      <c r="D54" s="5">
        <v>19.014012478265329</v>
      </c>
      <c r="E54" s="47">
        <v>116.36</v>
      </c>
      <c r="F54" s="47">
        <v>97.77</v>
      </c>
      <c r="G54" s="6">
        <v>19.014012478265329</v>
      </c>
    </row>
    <row r="55" spans="1:8" x14ac:dyDescent="0.2">
      <c r="A55" s="3" t="s">
        <v>7</v>
      </c>
      <c r="B55" s="4">
        <v>595632163.85790002</v>
      </c>
      <c r="C55" s="4">
        <v>329245718.39349997</v>
      </c>
      <c r="D55" s="5">
        <v>80.908097078433897</v>
      </c>
      <c r="E55" s="4">
        <v>3225296493.2708998</v>
      </c>
      <c r="F55" s="4">
        <v>3164549361.1107001</v>
      </c>
      <c r="G55" s="6">
        <v>1.9196139869620543</v>
      </c>
    </row>
    <row r="56" spans="1:8" x14ac:dyDescent="0.2">
      <c r="A56" s="3" t="s">
        <v>14</v>
      </c>
      <c r="B56" s="4">
        <v>569046687.49790001</v>
      </c>
      <c r="C56" s="4">
        <v>329245718.39349997</v>
      </c>
      <c r="D56" s="5">
        <v>72.833435852854578</v>
      </c>
      <c r="E56" s="4">
        <v>2718482670.4709001</v>
      </c>
      <c r="F56" s="4">
        <v>3100796532.4106998</v>
      </c>
      <c r="G56" s="6">
        <v>-12.329537199352181</v>
      </c>
    </row>
    <row r="57" spans="1:8" x14ac:dyDescent="0.2">
      <c r="A57" s="3" t="s">
        <v>15</v>
      </c>
      <c r="B57" s="4">
        <v>26585476.359999999</v>
      </c>
      <c r="C57" s="4">
        <v>0</v>
      </c>
      <c r="D57" s="7" t="s">
        <v>72</v>
      </c>
      <c r="E57" s="4">
        <v>506813822.80000001</v>
      </c>
      <c r="F57" s="4">
        <v>63752828.700000003</v>
      </c>
      <c r="G57" s="6">
        <v>694.96680090055361</v>
      </c>
      <c r="H57" s="40"/>
    </row>
    <row r="58" spans="1:8" ht="15" customHeight="1" thickBot="1" x14ac:dyDescent="0.25">
      <c r="A58" s="1" t="s">
        <v>10</v>
      </c>
      <c r="B58" s="2">
        <v>12440</v>
      </c>
      <c r="C58" s="2">
        <v>8676</v>
      </c>
      <c r="D58" s="9">
        <v>43.384047948363303</v>
      </c>
      <c r="E58" s="2">
        <v>71880</v>
      </c>
      <c r="F58" s="2">
        <v>61920</v>
      </c>
      <c r="G58" s="10">
        <v>16.085271317829463</v>
      </c>
      <c r="H58" s="40"/>
    </row>
    <row r="59" spans="1:8" ht="13.5" thickBot="1" x14ac:dyDescent="0.25">
      <c r="A59" s="48"/>
      <c r="B59" s="49"/>
      <c r="C59" s="49"/>
      <c r="D59" s="50"/>
      <c r="E59" s="49"/>
      <c r="F59" s="49"/>
      <c r="G59" s="50"/>
    </row>
    <row r="60" spans="1:8" ht="26.1" customHeight="1" x14ac:dyDescent="0.2">
      <c r="A60" s="18" t="s">
        <v>32</v>
      </c>
      <c r="B60" s="19" t="str">
        <f t="shared" ref="B60:G60" si="4">B2</f>
        <v>Czerwiec 2024</v>
      </c>
      <c r="C60" s="19" t="str">
        <f t="shared" si="4"/>
        <v>Czerwiec 2023</v>
      </c>
      <c r="D60" s="20" t="str">
        <f t="shared" si="4"/>
        <v xml:space="preserve">Zmiana % </v>
      </c>
      <c r="E60" s="21" t="str">
        <f t="shared" si="4"/>
        <v>Styczeń - Czerwiec 2024</v>
      </c>
      <c r="F60" s="19" t="str">
        <f t="shared" si="4"/>
        <v>Styczeń - Czerwiec 2023</v>
      </c>
      <c r="G60" s="22" t="str">
        <f t="shared" si="4"/>
        <v>Zmiana %</v>
      </c>
    </row>
    <row r="61" spans="1:8" x14ac:dyDescent="0.2">
      <c r="A61" s="3" t="s">
        <v>64</v>
      </c>
      <c r="B61" s="4">
        <v>12238835900</v>
      </c>
      <c r="C61" s="4">
        <v>10003591025</v>
      </c>
      <c r="D61" s="5">
        <v>22.34</v>
      </c>
      <c r="E61" s="4">
        <v>79917230425</v>
      </c>
      <c r="F61" s="4">
        <v>58620012000</v>
      </c>
      <c r="G61" s="86">
        <v>36.33</v>
      </c>
    </row>
    <row r="62" spans="1:8" ht="12.75" customHeight="1" thickBot="1" x14ac:dyDescent="0.25">
      <c r="A62" s="1" t="s">
        <v>33</v>
      </c>
      <c r="B62" s="67">
        <v>71550560895.839996</v>
      </c>
      <c r="C62" s="67">
        <v>33418647848.459999</v>
      </c>
      <c r="D62" s="9">
        <v>114.1</v>
      </c>
      <c r="E62" s="67">
        <v>262700542616.48001</v>
      </c>
      <c r="F62" s="2">
        <v>151401888741.98999</v>
      </c>
      <c r="G62" s="87">
        <v>73.5</v>
      </c>
    </row>
    <row r="63" spans="1:8" ht="22.5" customHeight="1" x14ac:dyDescent="0.2">
      <c r="A63" s="43"/>
      <c r="B63" s="51"/>
      <c r="C63" s="51"/>
      <c r="D63" s="52"/>
      <c r="E63" s="51"/>
      <c r="F63" s="51"/>
      <c r="G63" s="52"/>
      <c r="H63" s="40"/>
    </row>
    <row r="64" spans="1:8" ht="12.6" customHeight="1" thickBot="1" x14ac:dyDescent="0.25">
      <c r="A64" s="15" t="s">
        <v>34</v>
      </c>
      <c r="B64" s="27"/>
      <c r="C64" s="51"/>
      <c r="D64" s="27"/>
      <c r="E64" s="27"/>
      <c r="F64" s="27"/>
      <c r="G64" s="27"/>
    </row>
    <row r="65" spans="1:7" ht="24.6" customHeight="1" x14ac:dyDescent="0.2">
      <c r="A65" s="18" t="s">
        <v>35</v>
      </c>
      <c r="B65" s="19" t="str">
        <f t="shared" ref="B65:G65" si="5">B2</f>
        <v>Czerwiec 2024</v>
      </c>
      <c r="C65" s="19" t="str">
        <f t="shared" si="5"/>
        <v>Czerwiec 2023</v>
      </c>
      <c r="D65" s="20" t="str">
        <f t="shared" si="5"/>
        <v xml:space="preserve">Zmiana % </v>
      </c>
      <c r="E65" s="21" t="str">
        <f t="shared" si="5"/>
        <v>Styczeń - Czerwiec 2024</v>
      </c>
      <c r="F65" s="19" t="str">
        <f t="shared" si="5"/>
        <v>Styczeń - Czerwiec 2023</v>
      </c>
      <c r="G65" s="22" t="str">
        <f t="shared" si="5"/>
        <v>Zmiana %</v>
      </c>
    </row>
    <row r="66" spans="1:7" x14ac:dyDescent="0.2">
      <c r="A66" s="95" t="s">
        <v>36</v>
      </c>
      <c r="B66" s="96"/>
      <c r="C66" s="96"/>
      <c r="D66" s="96"/>
      <c r="E66" s="96"/>
      <c r="F66" s="96"/>
      <c r="G66" s="97"/>
    </row>
    <row r="67" spans="1:7" x14ac:dyDescent="0.2">
      <c r="A67" s="3" t="s">
        <v>37</v>
      </c>
      <c r="B67" s="4">
        <v>208723166.90799999</v>
      </c>
      <c r="C67" s="4">
        <v>203295996.78999999</v>
      </c>
      <c r="D67" s="5">
        <v>2.6695902544535244</v>
      </c>
      <c r="E67" s="4">
        <v>1204709009.1025</v>
      </c>
      <c r="F67" s="4">
        <v>1215178611.74</v>
      </c>
      <c r="G67" s="6">
        <v>-0.86156903490168801</v>
      </c>
    </row>
    <row r="68" spans="1:7" x14ac:dyDescent="0.2">
      <c r="A68" s="3" t="s">
        <v>38</v>
      </c>
      <c r="B68" s="4">
        <v>2565494.96</v>
      </c>
      <c r="C68" s="4">
        <v>3319505.8</v>
      </c>
      <c r="D68" s="5">
        <v>-22.714551063595067</v>
      </c>
      <c r="E68" s="4">
        <v>21571705.27</v>
      </c>
      <c r="F68" s="4">
        <v>17027865.27</v>
      </c>
      <c r="G68" s="6">
        <v>26.684730751337462</v>
      </c>
    </row>
    <row r="69" spans="1:7" x14ac:dyDescent="0.2">
      <c r="A69" s="12" t="s">
        <v>39</v>
      </c>
      <c r="B69" s="11">
        <v>168730.5</v>
      </c>
      <c r="C69" s="11">
        <v>0</v>
      </c>
      <c r="D69" s="7" t="s">
        <v>72</v>
      </c>
      <c r="E69" s="11">
        <v>316492.24</v>
      </c>
      <c r="F69" s="11">
        <v>0</v>
      </c>
      <c r="G69" s="7" t="s">
        <v>72</v>
      </c>
    </row>
    <row r="70" spans="1:7" ht="13.5" thickBot="1" x14ac:dyDescent="0.25">
      <c r="A70" s="1" t="s">
        <v>67</v>
      </c>
      <c r="B70" s="2">
        <v>113065632.675</v>
      </c>
      <c r="C70" s="2">
        <v>86768072.025000006</v>
      </c>
      <c r="D70" s="53">
        <v>30.307877121463545</v>
      </c>
      <c r="E70" s="2">
        <v>694092176.53999996</v>
      </c>
      <c r="F70" s="2">
        <v>547285368.03999996</v>
      </c>
      <c r="G70" s="54">
        <v>26.824544757291989</v>
      </c>
    </row>
    <row r="71" spans="1:7" ht="21.75" customHeight="1" x14ac:dyDescent="0.2">
      <c r="A71" s="43"/>
      <c r="B71" s="44"/>
      <c r="C71" s="44"/>
      <c r="D71" s="55"/>
      <c r="E71" s="44"/>
      <c r="F71" s="44"/>
      <c r="G71" s="55"/>
    </row>
    <row r="72" spans="1:7" ht="13.5" thickBot="1" x14ac:dyDescent="0.25">
      <c r="A72" s="15" t="s">
        <v>40</v>
      </c>
      <c r="B72" s="56"/>
      <c r="C72" s="57"/>
      <c r="D72" s="34"/>
      <c r="E72" s="56"/>
      <c r="F72" s="57"/>
      <c r="G72" s="34"/>
    </row>
    <row r="73" spans="1:7" ht="25.35" customHeight="1" x14ac:dyDescent="0.2">
      <c r="A73" s="58" t="s">
        <v>41</v>
      </c>
      <c r="B73" s="59" t="str">
        <f t="shared" ref="B73:G73" si="6">B2</f>
        <v>Czerwiec 2024</v>
      </c>
      <c r="C73" s="59" t="str">
        <f t="shared" si="6"/>
        <v>Czerwiec 2023</v>
      </c>
      <c r="D73" s="60" t="str">
        <f t="shared" si="6"/>
        <v xml:space="preserve">Zmiana % </v>
      </c>
      <c r="E73" s="61" t="str">
        <f t="shared" si="6"/>
        <v>Styczeń - Czerwiec 2024</v>
      </c>
      <c r="F73" s="59" t="str">
        <f t="shared" si="6"/>
        <v>Styczeń - Czerwiec 2023</v>
      </c>
      <c r="G73" s="62" t="str">
        <f t="shared" si="6"/>
        <v>Zmiana %</v>
      </c>
    </row>
    <row r="74" spans="1:7" x14ac:dyDescent="0.2">
      <c r="A74" s="3" t="s">
        <v>42</v>
      </c>
      <c r="B74" s="4">
        <v>4093930.6750000003</v>
      </c>
      <c r="C74" s="4">
        <v>5265391.7</v>
      </c>
      <c r="D74" s="5">
        <v>-22.248316777648277</v>
      </c>
      <c r="E74" s="4">
        <v>24804172.375000004</v>
      </c>
      <c r="F74" s="4">
        <v>29837337.999999996</v>
      </c>
      <c r="G74" s="6">
        <v>-16.868681867665259</v>
      </c>
    </row>
    <row r="75" spans="1:7" ht="12.75" customHeight="1" thickBot="1" x14ac:dyDescent="0.25">
      <c r="A75" s="1" t="s">
        <v>43</v>
      </c>
      <c r="B75" s="2">
        <v>8218170</v>
      </c>
      <c r="C75" s="2">
        <v>7766633</v>
      </c>
      <c r="D75" s="63">
        <v>5.813806317357856</v>
      </c>
      <c r="E75" s="2">
        <v>37243411</v>
      </c>
      <c r="F75" s="2">
        <v>39259728</v>
      </c>
      <c r="G75" s="10">
        <v>-5.1358404724556417</v>
      </c>
    </row>
    <row r="76" spans="1:7" ht="13.5" thickBot="1" x14ac:dyDescent="0.25">
      <c r="A76" s="48"/>
      <c r="B76" s="51"/>
      <c r="C76" s="51"/>
      <c r="D76" s="64"/>
      <c r="E76" s="51"/>
      <c r="F76" s="51"/>
      <c r="G76" s="64"/>
    </row>
    <row r="77" spans="1:7" ht="25.35" customHeight="1" x14ac:dyDescent="0.2">
      <c r="A77" s="58" t="s">
        <v>44</v>
      </c>
      <c r="B77" s="59" t="str">
        <f>B2</f>
        <v>Czerwiec 2024</v>
      </c>
      <c r="C77" s="59" t="str">
        <f>C2</f>
        <v>Czerwiec 2023</v>
      </c>
      <c r="D77" s="60" t="str">
        <f>D2</f>
        <v xml:space="preserve">Zmiana % </v>
      </c>
      <c r="E77" s="61" t="str">
        <f>E2</f>
        <v>Styczeń - Czerwiec 2024</v>
      </c>
      <c r="F77" s="59" t="str">
        <f>F2</f>
        <v>Styczeń - Czerwiec 2023</v>
      </c>
      <c r="G77" s="62" t="str">
        <f>G73</f>
        <v>Zmiana %</v>
      </c>
    </row>
    <row r="78" spans="1:7" x14ac:dyDescent="0.2">
      <c r="A78" s="3" t="s">
        <v>65</v>
      </c>
      <c r="B78" s="4">
        <v>1653715.943</v>
      </c>
      <c r="C78" s="4">
        <v>2006250.44</v>
      </c>
      <c r="D78" s="5">
        <v>-17.571809080824423</v>
      </c>
      <c r="E78" s="4">
        <v>9722398.0529999994</v>
      </c>
      <c r="F78" s="4">
        <v>12045095.514999999</v>
      </c>
      <c r="G78" s="6">
        <v>-19.283346147878177</v>
      </c>
    </row>
    <row r="79" spans="1:7" x14ac:dyDescent="0.2">
      <c r="A79" s="3" t="s">
        <v>43</v>
      </c>
      <c r="B79" s="4">
        <v>0</v>
      </c>
      <c r="C79" s="65">
        <v>0</v>
      </c>
      <c r="D79" s="7" t="s">
        <v>72</v>
      </c>
      <c r="E79" s="65">
        <v>0</v>
      </c>
      <c r="F79" s="65">
        <v>1000</v>
      </c>
      <c r="G79" s="6" t="s">
        <v>72</v>
      </c>
    </row>
    <row r="80" spans="1:7" ht="12.75" customHeight="1" thickBot="1" x14ac:dyDescent="0.25">
      <c r="A80" s="66" t="s">
        <v>66</v>
      </c>
      <c r="B80" s="67">
        <v>16771.213</v>
      </c>
      <c r="C80" s="68">
        <v>20973.986000000001</v>
      </c>
      <c r="D80" s="69">
        <v>-20.038027106530922</v>
      </c>
      <c r="E80" s="68">
        <v>68556.02</v>
      </c>
      <c r="F80" s="68">
        <v>67410.444000000003</v>
      </c>
      <c r="G80" s="70">
        <v>1.6994043237573111</v>
      </c>
    </row>
    <row r="81" spans="1:7" ht="13.5" thickBot="1" x14ac:dyDescent="0.25">
      <c r="A81" s="43"/>
      <c r="B81" s="56"/>
      <c r="C81" s="56"/>
      <c r="D81" s="71"/>
      <c r="E81" s="56"/>
      <c r="F81" s="56"/>
      <c r="G81" s="71"/>
    </row>
    <row r="82" spans="1:7" ht="26.1" customHeight="1" x14ac:dyDescent="0.2">
      <c r="A82" s="58" t="s">
        <v>45</v>
      </c>
      <c r="B82" s="59" t="str">
        <f>B2</f>
        <v>Czerwiec 2024</v>
      </c>
      <c r="C82" s="59" t="str">
        <f>C2</f>
        <v>Czerwiec 2023</v>
      </c>
      <c r="D82" s="60" t="str">
        <f>D14</f>
        <v xml:space="preserve">Zmiana % </v>
      </c>
      <c r="E82" s="61" t="str">
        <f>E2</f>
        <v>Styczeń - Czerwiec 2024</v>
      </c>
      <c r="F82" s="59" t="str">
        <f>F2</f>
        <v>Styczeń - Czerwiec 2023</v>
      </c>
      <c r="G82" s="62" t="str">
        <f>G77</f>
        <v>Zmiana %</v>
      </c>
    </row>
    <row r="83" spans="1:7" x14ac:dyDescent="0.2">
      <c r="A83" s="3" t="s">
        <v>42</v>
      </c>
      <c r="B83" s="4">
        <v>1466448</v>
      </c>
      <c r="C83" s="72">
        <v>856673</v>
      </c>
      <c r="D83" s="7">
        <v>71.179434860209199</v>
      </c>
      <c r="E83" s="4">
        <v>11227301</v>
      </c>
      <c r="F83" s="72">
        <v>9404717</v>
      </c>
      <c r="G83" s="8">
        <v>19.379466708035977</v>
      </c>
    </row>
    <row r="84" spans="1:7" ht="12.75" customHeight="1" thickBot="1" x14ac:dyDescent="0.25">
      <c r="A84" s="1" t="s">
        <v>43</v>
      </c>
      <c r="B84" s="2">
        <v>11973767</v>
      </c>
      <c r="C84" s="73">
        <v>6868374</v>
      </c>
      <c r="D84" s="74">
        <v>74.331901553409878</v>
      </c>
      <c r="E84" s="2">
        <v>55369567</v>
      </c>
      <c r="F84" s="73">
        <v>57173494</v>
      </c>
      <c r="G84" s="75">
        <v>-3.1551806156888014</v>
      </c>
    </row>
    <row r="85" spans="1:7" ht="12.6" customHeight="1" thickBot="1" x14ac:dyDescent="0.25">
      <c r="B85" s="51"/>
      <c r="C85" s="51"/>
      <c r="D85" s="64"/>
      <c r="E85" s="51"/>
      <c r="F85" s="51"/>
      <c r="G85" s="64"/>
    </row>
    <row r="86" spans="1:7" ht="19.5" customHeight="1" x14ac:dyDescent="0.2">
      <c r="A86" s="76" t="s">
        <v>46</v>
      </c>
      <c r="B86" s="59" t="str">
        <f t="shared" ref="B86:G86" si="7">B14</f>
        <v>Czerwiec 2024</v>
      </c>
      <c r="C86" s="59" t="str">
        <f t="shared" si="7"/>
        <v>Czerwiec 2023</v>
      </c>
      <c r="D86" s="60" t="str">
        <f t="shared" si="7"/>
        <v xml:space="preserve">Zmiana % </v>
      </c>
      <c r="E86" s="61" t="str">
        <f t="shared" si="7"/>
        <v>Styczeń - Czerwiec 2024</v>
      </c>
      <c r="F86" s="59" t="str">
        <f t="shared" si="7"/>
        <v>Styczeń - Czerwiec 2023</v>
      </c>
      <c r="G86" s="62" t="str">
        <f t="shared" si="7"/>
        <v>Zmiana %</v>
      </c>
    </row>
    <row r="87" spans="1:7" ht="12.6" customHeight="1" x14ac:dyDescent="0.2">
      <c r="A87" s="3" t="s">
        <v>47</v>
      </c>
      <c r="B87" s="4">
        <v>3851701</v>
      </c>
      <c r="C87" s="72">
        <v>6515395</v>
      </c>
      <c r="D87" s="7">
        <v>-40.883077695212648</v>
      </c>
      <c r="E87" s="65">
        <v>30627602</v>
      </c>
      <c r="F87" s="72">
        <v>25728887</v>
      </c>
      <c r="G87" s="8">
        <v>19.039747036084382</v>
      </c>
    </row>
    <row r="88" spans="1:7" ht="13.5" thickBot="1" x14ac:dyDescent="0.25">
      <c r="A88" s="1" t="s">
        <v>48</v>
      </c>
      <c r="B88" s="2">
        <v>0</v>
      </c>
      <c r="C88" s="73">
        <v>0</v>
      </c>
      <c r="D88" s="77" t="s">
        <v>72</v>
      </c>
      <c r="E88" s="77">
        <v>0</v>
      </c>
      <c r="F88" s="73">
        <v>100</v>
      </c>
      <c r="G88" s="75">
        <v>-100</v>
      </c>
    </row>
    <row r="89" spans="1:7" ht="12.6" customHeight="1" thickBot="1" x14ac:dyDescent="0.25">
      <c r="A89" s="78"/>
      <c r="B89" s="79"/>
      <c r="C89" s="79"/>
      <c r="D89" s="80"/>
      <c r="E89" s="79"/>
      <c r="F89" s="79"/>
      <c r="G89" s="81"/>
    </row>
    <row r="90" spans="1:7" ht="19.5" customHeight="1" x14ac:dyDescent="0.2">
      <c r="A90" s="58" t="s">
        <v>49</v>
      </c>
      <c r="B90" s="59" t="str">
        <f>B2</f>
        <v>Czerwiec 2024</v>
      </c>
      <c r="C90" s="59" t="str">
        <f t="shared" ref="C90:G90" si="8">C2</f>
        <v>Czerwiec 2023</v>
      </c>
      <c r="D90" s="59" t="str">
        <f t="shared" si="8"/>
        <v xml:space="preserve">Zmiana % </v>
      </c>
      <c r="E90" s="59" t="str">
        <f t="shared" si="8"/>
        <v>Styczeń - Czerwiec 2024</v>
      </c>
      <c r="F90" s="59" t="str">
        <f t="shared" si="8"/>
        <v>Styczeń - Czerwiec 2023</v>
      </c>
      <c r="G90" s="82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7" t="s">
        <v>72</v>
      </c>
      <c r="E91" s="4">
        <v>0</v>
      </c>
      <c r="F91" s="4">
        <v>0</v>
      </c>
      <c r="G91" s="8" t="s">
        <v>72</v>
      </c>
    </row>
    <row r="92" spans="1:7" x14ac:dyDescent="0.2">
      <c r="A92" s="3" t="s">
        <v>51</v>
      </c>
      <c r="B92" s="4">
        <v>0</v>
      </c>
      <c r="C92" s="65">
        <v>0</v>
      </c>
      <c r="D92" s="7" t="s">
        <v>72</v>
      </c>
      <c r="E92" s="65">
        <v>0</v>
      </c>
      <c r="F92" s="65">
        <v>0</v>
      </c>
      <c r="G92" s="6" t="s">
        <v>72</v>
      </c>
    </row>
    <row r="93" spans="1:7" ht="12.6" customHeight="1" x14ac:dyDescent="0.2">
      <c r="A93" s="3" t="s">
        <v>52</v>
      </c>
      <c r="B93" s="4">
        <v>0</v>
      </c>
      <c r="C93" s="65">
        <v>0</v>
      </c>
      <c r="D93" s="7" t="s">
        <v>72</v>
      </c>
      <c r="E93" s="65">
        <v>0</v>
      </c>
      <c r="F93" s="65">
        <v>0</v>
      </c>
      <c r="G93" s="6" t="s">
        <v>72</v>
      </c>
    </row>
    <row r="94" spans="1:7" ht="12.6" customHeight="1" thickBot="1" x14ac:dyDescent="0.25">
      <c r="A94" s="1" t="s">
        <v>53</v>
      </c>
      <c r="B94" s="67">
        <v>0</v>
      </c>
      <c r="C94" s="68">
        <v>0</v>
      </c>
      <c r="D94" s="68" t="s">
        <v>72</v>
      </c>
      <c r="E94" s="68">
        <v>0</v>
      </c>
      <c r="F94" s="68">
        <v>0</v>
      </c>
      <c r="G94" s="75" t="s">
        <v>72</v>
      </c>
    </row>
    <row r="95" spans="1:7" x14ac:dyDescent="0.2">
      <c r="A95" s="83" t="s">
        <v>54</v>
      </c>
      <c r="B95" s="84"/>
      <c r="C95" s="84"/>
      <c r="D95" s="84"/>
      <c r="E95" s="84"/>
      <c r="F95" s="84"/>
      <c r="G95" s="84"/>
    </row>
    <row r="96" spans="1:7" ht="12.6" customHeight="1" x14ac:dyDescent="0.2">
      <c r="A96" s="83" t="s">
        <v>55</v>
      </c>
      <c r="B96" s="84"/>
      <c r="C96" s="84"/>
      <c r="D96" s="84"/>
      <c r="E96" s="84"/>
      <c r="F96" s="84"/>
      <c r="G96" s="84"/>
    </row>
    <row r="97" spans="1:7" x14ac:dyDescent="0.2">
      <c r="A97" s="83" t="s">
        <v>56</v>
      </c>
      <c r="B97" s="84"/>
      <c r="C97" s="84"/>
      <c r="D97" s="84"/>
      <c r="E97" s="84"/>
      <c r="F97" s="84"/>
      <c r="G97" s="84"/>
    </row>
    <row r="98" spans="1:7" x14ac:dyDescent="0.2">
      <c r="A98" s="83" t="s">
        <v>57</v>
      </c>
      <c r="B98" s="85"/>
      <c r="C98" s="85"/>
      <c r="D98" s="85"/>
      <c r="E98" s="85"/>
      <c r="F98" s="85"/>
      <c r="G98" s="85"/>
    </row>
    <row r="99" spans="1:7" x14ac:dyDescent="0.2">
      <c r="A99" s="83" t="s">
        <v>58</v>
      </c>
      <c r="B99" s="84"/>
      <c r="C99" s="84"/>
      <c r="D99" s="84"/>
      <c r="E99" s="84"/>
      <c r="F99" s="84"/>
      <c r="G99" s="84"/>
    </row>
    <row r="100" spans="1:7" x14ac:dyDescent="0.2">
      <c r="A100" s="83" t="s">
        <v>59</v>
      </c>
      <c r="B100" s="84"/>
      <c r="C100" s="84"/>
      <c r="D100" s="84"/>
      <c r="E100" s="84"/>
      <c r="F100" s="84"/>
      <c r="G100" s="84"/>
    </row>
    <row r="101" spans="1:7" x14ac:dyDescent="0.2">
      <c r="A101" s="83" t="s">
        <v>60</v>
      </c>
      <c r="B101" s="85"/>
      <c r="C101" s="85"/>
      <c r="D101" s="85"/>
      <c r="E101" s="85"/>
      <c r="F101" s="85"/>
      <c r="G101" s="85"/>
    </row>
    <row r="102" spans="1:7" x14ac:dyDescent="0.2">
      <c r="A102" s="83" t="s">
        <v>61</v>
      </c>
      <c r="B102" s="83"/>
      <c r="C102" s="83"/>
      <c r="D102" s="83"/>
    </row>
    <row r="103" spans="1:7" x14ac:dyDescent="0.2">
      <c r="A103" s="83" t="s">
        <v>62</v>
      </c>
      <c r="B103" s="85"/>
      <c r="C103" s="85"/>
      <c r="D103" s="85"/>
      <c r="E103" s="85"/>
      <c r="F103" s="85"/>
      <c r="G103" s="85"/>
    </row>
    <row r="104" spans="1:7" x14ac:dyDescent="0.2">
      <c r="A104" s="83"/>
      <c r="B104" s="85"/>
      <c r="C104" s="85"/>
      <c r="D104" s="85"/>
      <c r="E104" s="85"/>
      <c r="F104" s="85"/>
      <c r="G104" s="85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czerwcu 2024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AC32F26B-F6CE-4452-8A99-65A188EB819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cp:keywords>#Kategoria: [Publiczne/Dane osobowe &lt; 10 wpisów]# </cp:keywords>
  <cp:lastModifiedBy>Kuder Maria</cp:lastModifiedBy>
  <cp:lastPrinted>2024-07-01T14:39:48Z</cp:lastPrinted>
  <dcterms:created xsi:type="dcterms:W3CDTF">2011-04-28T11:46:19Z</dcterms:created>
  <dcterms:modified xsi:type="dcterms:W3CDTF">2024-07-01T14:52:12Z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49178414-92f8-4822-84be-32336ae9019c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