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7\"/>
    </mc:Choice>
  </mc:AlternateContent>
  <xr:revisionPtr revIDLastSave="0" documentId="13_ncr:1_{5FA1089D-2C56-4430-9047-B3553B251CCF}" xr6:coauthVersionLast="45" xr6:coauthVersionMax="45" xr10:uidLastSave="{00000000-0000-0000-0000-000000000000}"/>
  <bookViews>
    <workbookView xWindow="28680" yWindow="-120" windowWidth="21840" windowHeight="13140" xr2:uid="{00000000-000D-0000-FFFF-FFFF00000000}"/>
  </bookViews>
  <sheets>
    <sheet name="tabela" sheetId="1" r:id="rId1"/>
  </sheets>
  <definedNames>
    <definedName name="_xlnm.Print_Area" localSheetId="0">tabela!$A$1:$G$100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1" l="1"/>
  <c r="E87" i="1"/>
  <c r="C87" i="1"/>
  <c r="B87" i="1"/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<sst xmlns="http://schemas.openxmlformats.org/spreadsheetml/2006/main" count="136" uniqueCount="75">
  <si>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</si>
  <si>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</si>
  <si>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</si>
  <si>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</si>
  <si>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</si>
  <si>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</si>
  <si>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</si>
  <si>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</si>
  <si>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</si>
  <si>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</si>
  <si>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</si>
  <si>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</si>
  <si>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</si>
  <si>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</si>
  <si>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</si>
  <si>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</si>
  <si>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</si>
  <si>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</si>
  <si>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</si>
  <si>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</si>
  <si>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</si>
  <si>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</si>
  <si>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</si>
  <si>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</si>
  <si>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</si>
  <si>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</si>
  <si>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</si>
  <si>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</si>
  <si>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</si>
  <si>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</si>
  <si>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</si>
  <si>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</si>
  <si>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</si>
  <si>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</si>
  <si>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</si>
  <si>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</si>
  <si>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</si>
  <si>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</si>
  <si>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</si>
  <si>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</si>
  <si>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</si>
  <si>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</si>
  <si>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</si>
  <si>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</si>
  <si>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</si>
  <si>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</si>
  <si>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</si>
  <si>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</si>
  <si>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</si>
  <si>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</si>
  <si>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</si>
  <si>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</si>
  <si>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</si>
  <si>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</si>
  <si>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</si>
  <si>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</si>
  <si>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</si>
  <si>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</si>
  <si>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</si>
  <si>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</si>
  <si>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</si>
  <si>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</si>
  <si>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</si>
  <si>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</si>
  <si>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</si>
  <si>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</si>
  <si>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</si>
  <si>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</si>
  <si>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Lipiec 2021</t>
  </si>
  <si>
    <t>Lipiec 2020</t>
  </si>
  <si>
    <t>Styczeń - Lipiec 2021</t>
  </si>
  <si>
    <t>Styczeń - Lipiec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</si>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</sst>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showGridLines="0" tabSelected="1" topLeftCell="A70" zoomScaleNormal="100" workbookViewId="0">
      <selection activeCell="F95" sqref="F95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68</v>
      </c>
      <c r="C2" s="27" t="s">
        <v>69</v>
      </c>
      <c r="D2" s="28" t="s">
        <v>17</v>
      </c>
      <c r="E2" s="29" t="s">
        <v>70</v>
      </c>
      <c r="F2" s="29" t="s">
        <v>71</v>
      </c>
      <c r="G2" s="30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1" t="s">
        <v>16</v>
      </c>
      <c r="B4" s="65">
        <v>19039078854.948101</v>
      </c>
      <c r="C4" s="65">
        <v>23713589964.885502</v>
      </c>
      <c r="D4" s="61">
        <v>-19.712372175024118</v>
      </c>
      <c r="E4" s="65">
        <v>200795592306.97101</v>
      </c>
      <c r="F4" s="65">
        <v>157986436283.73401</v>
      </c>
      <c r="G4" s="66">
        <v>27.096728700402075</v>
      </c>
    </row>
    <row r="5" spans="1:11" x14ac:dyDescent="0.2">
      <c r="A5" s="31" t="s">
        <v>58</v>
      </c>
      <c r="B5" s="65">
        <v>18527704399.098099</v>
      </c>
      <c r="C5" s="65">
        <v>23407940100.795502</v>
      </c>
      <c r="D5" s="61">
        <v>-20.848633757105141</v>
      </c>
      <c r="E5" s="65">
        <v>187208262984.00101</v>
      </c>
      <c r="F5" s="65">
        <v>154844570778.02399</v>
      </c>
      <c r="G5" s="66">
        <v>20.900760061114255</v>
      </c>
      <c r="H5" s="1"/>
    </row>
    <row r="6" spans="1:11" ht="12.75" customHeight="1" x14ac:dyDescent="0.2">
      <c r="A6" s="31" t="s">
        <v>57</v>
      </c>
      <c r="B6" s="65">
        <v>511374455.85000002</v>
      </c>
      <c r="C6" s="65">
        <v>305649864.08999997</v>
      </c>
      <c r="D6" s="61">
        <v>67.307274083859411</v>
      </c>
      <c r="E6" s="65">
        <v>13587329322.969999</v>
      </c>
      <c r="F6" s="65">
        <v>3141865505.71</v>
      </c>
      <c r="G6" s="67">
        <v>332.4605651730318</v>
      </c>
      <c r="K6" s="20"/>
    </row>
    <row r="7" spans="1:11" x14ac:dyDescent="0.2">
      <c r="A7" s="31" t="s">
        <v>37</v>
      </c>
      <c r="B7" s="65">
        <v>2065436</v>
      </c>
      <c r="C7" s="65">
        <v>2942139</v>
      </c>
      <c r="D7" s="61">
        <v>-29.798150257346776</v>
      </c>
      <c r="E7" s="65">
        <v>20729242</v>
      </c>
      <c r="F7" s="65">
        <v>18861835</v>
      </c>
      <c r="G7" s="67">
        <v>9.900452421516782</v>
      </c>
      <c r="K7" s="20"/>
    </row>
    <row r="8" spans="1:11" x14ac:dyDescent="0.2">
      <c r="A8" s="31" t="s">
        <v>5</v>
      </c>
      <c r="B8" s="68">
        <v>67637.95</v>
      </c>
      <c r="C8" s="68">
        <v>50468.160000000003</v>
      </c>
      <c r="D8" s="61">
        <v>34.0210342520908</v>
      </c>
      <c r="E8" s="68">
        <v>67637.95</v>
      </c>
      <c r="F8" s="68">
        <v>50468.160000000003</v>
      </c>
      <c r="G8" s="67">
        <v>34.0210342520908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1" t="s">
        <v>35</v>
      </c>
      <c r="B10" s="65">
        <v>842168381.77999997</v>
      </c>
      <c r="C10" s="65">
        <v>1017736526.12</v>
      </c>
      <c r="D10" s="61">
        <v>-17.250844382026141</v>
      </c>
      <c r="E10" s="65">
        <v>1291091468.8599999</v>
      </c>
      <c r="F10" s="65">
        <v>1053364427.0599999</v>
      </c>
      <c r="G10" s="67">
        <v>22.568356752231477</v>
      </c>
    </row>
    <row r="11" spans="1:11" ht="12.75" customHeight="1" x14ac:dyDescent="0.2">
      <c r="A11" s="31" t="s">
        <v>36</v>
      </c>
      <c r="B11" s="65">
        <v>23244293.449999999</v>
      </c>
      <c r="C11" s="65">
        <v>13289124.529999999</v>
      </c>
      <c r="D11" s="61">
        <v>74.912150138456113</v>
      </c>
      <c r="E11" s="65">
        <v>93705719.469999999</v>
      </c>
      <c r="F11" s="65">
        <v>21373234.73</v>
      </c>
      <c r="G11" s="67">
        <v>338.42553854738861</v>
      </c>
      <c r="K11" t="s">
        <v>39</v>
      </c>
    </row>
    <row r="12" spans="1:11" ht="13.2" thickBot="1" x14ac:dyDescent="0.25">
      <c r="A12" s="32" t="s">
        <v>37</v>
      </c>
      <c r="B12" s="70">
        <v>93883</v>
      </c>
      <c r="C12" s="70">
        <v>127919</v>
      </c>
      <c r="D12" s="71">
        <v>-26.607462534885361</v>
      </c>
      <c r="E12" s="70">
        <v>142960</v>
      </c>
      <c r="F12" s="70">
        <v>128312</v>
      </c>
      <c r="G12" s="72">
        <v>11.41592368601534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Lipiec 2021</v>
      </c>
      <c r="C14" s="27" t="str">
        <f>$C$2</f>
        <v>Lipiec 2020</v>
      </c>
      <c r="D14" s="27" t="s">
        <v>18</v>
      </c>
      <c r="E14" s="27" t="str">
        <f>$E$2</f>
        <v>Styczeń - Lipiec 2021</v>
      </c>
      <c r="F14" s="27" t="str">
        <f>$F$2</f>
        <v>Styczeń - Lipiec 2020</v>
      </c>
      <c r="G14" s="30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1" t="s">
        <v>16</v>
      </c>
      <c r="B16" s="36">
        <v>272032138.29439998</v>
      </c>
      <c r="C16" s="36">
        <v>2336676185.5300999</v>
      </c>
      <c r="D16" s="37">
        <v>-88.358158482593225</v>
      </c>
      <c r="E16" s="36">
        <v>4430428684.2210999</v>
      </c>
      <c r="F16" s="36">
        <v>6516146853.9811001</v>
      </c>
      <c r="G16" s="38">
        <v>-32.00845862590883</v>
      </c>
    </row>
    <row r="17" spans="1:11" x14ac:dyDescent="0.2">
      <c r="A17" s="31" t="s">
        <v>35</v>
      </c>
      <c r="B17" s="36">
        <v>267858030.3944</v>
      </c>
      <c r="C17" s="36">
        <v>2277883036.6100998</v>
      </c>
      <c r="D17" s="37">
        <v>-88.240922554433652</v>
      </c>
      <c r="E17" s="36">
        <v>4331691332.8311005</v>
      </c>
      <c r="F17" s="36">
        <v>6390611805.1211004</v>
      </c>
      <c r="G17" s="38">
        <v>-32.217892982328998</v>
      </c>
      <c r="H17" s="10"/>
      <c r="I17" s="15"/>
    </row>
    <row r="18" spans="1:11" ht="12.75" customHeight="1" x14ac:dyDescent="0.2">
      <c r="A18" s="31" t="s">
        <v>36</v>
      </c>
      <c r="B18" s="36">
        <v>4174107.9</v>
      </c>
      <c r="C18" s="36">
        <v>58793148.920000002</v>
      </c>
      <c r="D18" s="37">
        <v>-92.900349825317704</v>
      </c>
      <c r="E18" s="36">
        <v>98737351.390000001</v>
      </c>
      <c r="F18" s="36">
        <v>125535048.86</v>
      </c>
      <c r="G18" s="38">
        <v>-21.346785390497203</v>
      </c>
    </row>
    <row r="19" spans="1:11" x14ac:dyDescent="0.2">
      <c r="A19" s="31" t="s">
        <v>37</v>
      </c>
      <c r="B19" s="36">
        <v>166390</v>
      </c>
      <c r="C19" s="36">
        <v>733636</v>
      </c>
      <c r="D19" s="37">
        <v>-77.319815276240533</v>
      </c>
      <c r="E19" s="36">
        <v>2051674</v>
      </c>
      <c r="F19" s="36">
        <v>2395661</v>
      </c>
      <c r="G19" s="38">
        <v>-14.35875109207856</v>
      </c>
    </row>
    <row r="20" spans="1:11" x14ac:dyDescent="0.2">
      <c r="A20" s="31" t="s">
        <v>8</v>
      </c>
      <c r="B20" s="59">
        <v>466.35</v>
      </c>
      <c r="C20" s="59">
        <v>572.33000000000004</v>
      </c>
      <c r="D20" s="37">
        <v>-18.517288976639357</v>
      </c>
      <c r="E20" s="59">
        <v>466.35</v>
      </c>
      <c r="F20" s="59">
        <v>572.33000000000004</v>
      </c>
      <c r="G20" s="38">
        <v>-18.517288976639357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1" t="s">
        <v>2</v>
      </c>
      <c r="B22" s="36">
        <v>12175365.02</v>
      </c>
      <c r="C22" s="36">
        <v>99038392.900000006</v>
      </c>
      <c r="D22" s="37">
        <v>-87.706419032572967</v>
      </c>
      <c r="E22" s="36">
        <v>29873733.329999998</v>
      </c>
      <c r="F22" s="36">
        <v>43473549.689999998</v>
      </c>
      <c r="G22" s="38">
        <v>-31.282967360561077</v>
      </c>
    </row>
    <row r="23" spans="1:11" ht="12.75" customHeight="1" x14ac:dyDescent="0.2">
      <c r="A23" s="31" t="s">
        <v>4</v>
      </c>
      <c r="B23" s="36">
        <v>189732.18</v>
      </c>
      <c r="C23" s="36">
        <v>2556223.87</v>
      </c>
      <c r="D23" s="37">
        <v>-92.577638358411846</v>
      </c>
      <c r="E23" s="36">
        <v>680947.25</v>
      </c>
      <c r="F23" s="36">
        <v>853979.92</v>
      </c>
      <c r="G23" s="38">
        <v>-20.261913184094549</v>
      </c>
    </row>
    <row r="24" spans="1:11" ht="13.2" thickBot="1" x14ac:dyDescent="0.25">
      <c r="A24" s="32" t="s">
        <v>3</v>
      </c>
      <c r="B24" s="47">
        <v>7563</v>
      </c>
      <c r="C24" s="47">
        <v>31897</v>
      </c>
      <c r="D24" s="52">
        <v>-76.289306204345237</v>
      </c>
      <c r="E24" s="47">
        <v>14149</v>
      </c>
      <c r="F24" s="47">
        <v>16297</v>
      </c>
      <c r="G24" s="53">
        <v>-13.180339939866236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Lipiec 2021</v>
      </c>
      <c r="C27" s="27" t="str">
        <f>$C$2</f>
        <v>Lipiec 2020</v>
      </c>
      <c r="D27" s="27" t="s">
        <v>18</v>
      </c>
      <c r="E27" s="27" t="str">
        <f>$E$2</f>
        <v>Styczeń - Lipiec 2021</v>
      </c>
      <c r="F27" s="27" t="str">
        <f>$F$2</f>
        <v>Styczeń - Lipiec 2020</v>
      </c>
      <c r="G27" s="30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" customHeight="1" x14ac:dyDescent="0.2">
      <c r="A29" s="62" t="s">
        <v>38</v>
      </c>
      <c r="B29" s="36">
        <v>564375</v>
      </c>
      <c r="C29" s="36">
        <v>618592</v>
      </c>
      <c r="D29" s="51">
        <v>-8.7645815012156625</v>
      </c>
      <c r="E29" s="36">
        <v>6471238</v>
      </c>
      <c r="F29" s="36">
        <v>6463529</v>
      </c>
      <c r="G29" s="38">
        <v>0.11926921036480298</v>
      </c>
      <c r="K29" s="20"/>
    </row>
    <row r="30" spans="1:11" x14ac:dyDescent="0.2">
      <c r="A30" s="31" t="s">
        <v>9</v>
      </c>
      <c r="B30" s="36">
        <v>292693</v>
      </c>
      <c r="C30" s="36">
        <v>323728</v>
      </c>
      <c r="D30" s="37">
        <v>-9.5867518410517434</v>
      </c>
      <c r="E30" s="36">
        <v>3202122</v>
      </c>
      <c r="F30" s="36">
        <v>3686138</v>
      </c>
      <c r="G30" s="38">
        <v>-13.130707531839558</v>
      </c>
      <c r="H30" s="10"/>
      <c r="K30" s="20"/>
    </row>
    <row r="31" spans="1:11" x14ac:dyDescent="0.2">
      <c r="A31" s="31" t="s">
        <v>10</v>
      </c>
      <c r="B31" s="36">
        <v>115955</v>
      </c>
      <c r="C31" s="36">
        <v>155223</v>
      </c>
      <c r="D31" s="37">
        <v>-25.297797362504269</v>
      </c>
      <c r="E31" s="36">
        <v>1325801</v>
      </c>
      <c r="F31" s="36">
        <v>1436843</v>
      </c>
      <c r="G31" s="38">
        <v>-7.7281929897699335</v>
      </c>
      <c r="H31" s="10"/>
    </row>
    <row r="32" spans="1:11" x14ac:dyDescent="0.2">
      <c r="A32" s="31" t="s">
        <v>11</v>
      </c>
      <c r="B32" s="36">
        <v>145071</v>
      </c>
      <c r="C32" s="36">
        <v>122759</v>
      </c>
      <c r="D32" s="37">
        <v>18.175449457880898</v>
      </c>
      <c r="E32" s="36">
        <v>1781260</v>
      </c>
      <c r="F32" s="36">
        <v>1141468</v>
      </c>
      <c r="G32" s="38">
        <v>56.049928688320662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72</v>
      </c>
      <c r="E33" s="36">
        <v>0</v>
      </c>
      <c r="F33" s="36">
        <v>0</v>
      </c>
      <c r="G33" s="38" t="s">
        <v>72</v>
      </c>
      <c r="K33" s="10"/>
    </row>
    <row r="34" spans="1:14" x14ac:dyDescent="0.2">
      <c r="A34" s="31" t="s">
        <v>12</v>
      </c>
      <c r="B34" s="36">
        <v>10656</v>
      </c>
      <c r="C34" s="36">
        <v>16882</v>
      </c>
      <c r="D34" s="37">
        <v>-36.879516644947287</v>
      </c>
      <c r="E34" s="36">
        <v>162055</v>
      </c>
      <c r="F34" s="36">
        <v>199080</v>
      </c>
      <c r="G34" s="38">
        <v>-18.598051034759898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1" t="s">
        <v>9</v>
      </c>
      <c r="B37" s="36">
        <v>13304</v>
      </c>
      <c r="C37" s="36">
        <v>14075</v>
      </c>
      <c r="D37" s="37">
        <v>-5.4777975133214918</v>
      </c>
      <c r="E37" s="36">
        <v>22084</v>
      </c>
      <c r="F37" s="36">
        <v>25076</v>
      </c>
      <c r="G37" s="38">
        <v>-11.931727548253313</v>
      </c>
    </row>
    <row r="38" spans="1:14" x14ac:dyDescent="0.2">
      <c r="A38" s="31" t="s">
        <v>10</v>
      </c>
      <c r="B38" s="36">
        <v>5271</v>
      </c>
      <c r="C38" s="36">
        <v>6749</v>
      </c>
      <c r="D38" s="37">
        <v>-21.899540672692254</v>
      </c>
      <c r="E38" s="36">
        <v>9143</v>
      </c>
      <c r="F38" s="36">
        <v>9774</v>
      </c>
      <c r="G38" s="38">
        <v>-6.455903417229381</v>
      </c>
    </row>
    <row r="39" spans="1:14" x14ac:dyDescent="0.2">
      <c r="A39" s="31" t="s">
        <v>11</v>
      </c>
      <c r="B39" s="36">
        <v>6594</v>
      </c>
      <c r="C39" s="36">
        <v>5337</v>
      </c>
      <c r="D39" s="37">
        <v>23.55255761663857</v>
      </c>
      <c r="E39" s="36">
        <v>12285</v>
      </c>
      <c r="F39" s="36">
        <v>7765</v>
      </c>
      <c r="G39" s="38">
        <v>58.209916291049588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72</v>
      </c>
      <c r="E40" s="39">
        <v>0</v>
      </c>
      <c r="F40" s="36">
        <v>0</v>
      </c>
      <c r="G40" s="38" t="s">
        <v>72</v>
      </c>
    </row>
    <row r="41" spans="1:14" x14ac:dyDescent="0.2">
      <c r="A41" s="54" t="s">
        <v>12</v>
      </c>
      <c r="B41" s="39">
        <v>484</v>
      </c>
      <c r="C41" s="39">
        <v>734</v>
      </c>
      <c r="D41" s="57">
        <v>-34.059945504087196</v>
      </c>
      <c r="E41" s="39">
        <v>1118</v>
      </c>
      <c r="F41" s="39">
        <v>1354</v>
      </c>
      <c r="G41" s="58">
        <v>-17.42983751846381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1" t="s">
        <v>9</v>
      </c>
      <c r="B43" s="65">
        <v>46589</v>
      </c>
      <c r="C43" s="65">
        <v>36135</v>
      </c>
      <c r="D43" s="61">
        <v>28.930399889303992</v>
      </c>
      <c r="E43" s="65">
        <v>46589</v>
      </c>
      <c r="F43" s="65">
        <v>36135</v>
      </c>
      <c r="G43" s="67">
        <v>28.930399889303992</v>
      </c>
      <c r="H43" s="10"/>
      <c r="I43" s="2"/>
    </row>
    <row r="44" spans="1:14" x14ac:dyDescent="0.2">
      <c r="A44" s="31" t="s">
        <v>10</v>
      </c>
      <c r="B44" s="65">
        <v>42539</v>
      </c>
      <c r="C44" s="65">
        <v>38315</v>
      </c>
      <c r="D44" s="61">
        <v>11.024402975336024</v>
      </c>
      <c r="E44" s="65">
        <v>42539</v>
      </c>
      <c r="F44" s="65">
        <v>38315</v>
      </c>
      <c r="G44" s="67">
        <v>11.024402975336024</v>
      </c>
      <c r="H44" s="10"/>
      <c r="N44" s="9"/>
    </row>
    <row r="45" spans="1:14" x14ac:dyDescent="0.2">
      <c r="A45" s="31" t="s">
        <v>11</v>
      </c>
      <c r="B45" s="65">
        <v>280503</v>
      </c>
      <c r="C45" s="65">
        <v>114277</v>
      </c>
      <c r="D45" s="61">
        <v>145.4588412366443</v>
      </c>
      <c r="E45" s="65">
        <v>280503</v>
      </c>
      <c r="F45" s="65">
        <v>114277</v>
      </c>
      <c r="G45" s="67">
        <v>145.4588412366443</v>
      </c>
      <c r="H45" s="10"/>
    </row>
    <row r="46" spans="1:14" x14ac:dyDescent="0.2">
      <c r="A46" s="31" t="s">
        <v>30</v>
      </c>
      <c r="B46" s="65">
        <v>0</v>
      </c>
      <c r="C46" s="65">
        <v>0</v>
      </c>
      <c r="D46" s="73" t="s">
        <v>72</v>
      </c>
      <c r="E46" s="65">
        <v>0</v>
      </c>
      <c r="F46" s="65">
        <v>0</v>
      </c>
      <c r="G46" s="67" t="s">
        <v>72</v>
      </c>
      <c r="H46" s="10"/>
    </row>
    <row r="47" spans="1:14" ht="13.2" thickBot="1" x14ac:dyDescent="0.25">
      <c r="A47" s="32" t="s">
        <v>12</v>
      </c>
      <c r="B47" s="70">
        <v>12765</v>
      </c>
      <c r="C47" s="70">
        <v>17490</v>
      </c>
      <c r="D47" s="71">
        <v>-27.015437392795882</v>
      </c>
      <c r="E47" s="70">
        <v>12765</v>
      </c>
      <c r="F47" s="70">
        <v>17490</v>
      </c>
      <c r="G47" s="72">
        <v>-27.015437392795882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Lipiec 2021</v>
      </c>
      <c r="C50" s="27" t="str">
        <f>$C$2</f>
        <v>Lipiec 2020</v>
      </c>
      <c r="D50" s="27" t="s">
        <v>18</v>
      </c>
      <c r="E50" s="27" t="str">
        <f>$E$2</f>
        <v>Styczeń - Lipiec 2021</v>
      </c>
      <c r="F50" s="27" t="str">
        <f>$F$2</f>
        <v>Styczeń - Lipiec 2020</v>
      </c>
      <c r="G50" s="30" t="s">
        <v>1</v>
      </c>
    </row>
    <row r="51" spans="1:11" x14ac:dyDescent="0.2">
      <c r="A51" s="31" t="s">
        <v>54</v>
      </c>
      <c r="B51" s="51">
        <v>101.02</v>
      </c>
      <c r="C51" s="51">
        <v>94.25</v>
      </c>
      <c r="D51" s="37">
        <v>7.1830238726790396</v>
      </c>
      <c r="E51" s="51">
        <v>101.02</v>
      </c>
      <c r="F51" s="51">
        <v>94.25</v>
      </c>
      <c r="G51" s="38">
        <v>7.1830238726790396</v>
      </c>
    </row>
    <row r="52" spans="1:11" x14ac:dyDescent="0.2">
      <c r="A52" s="31" t="s">
        <v>16</v>
      </c>
      <c r="B52" s="36">
        <v>223561555.7464</v>
      </c>
      <c r="C52" s="36">
        <v>286257565.46399999</v>
      </c>
      <c r="D52" s="37">
        <v>-21.901957286604777</v>
      </c>
      <c r="E52" s="36">
        <v>1898124594.7790999</v>
      </c>
      <c r="F52" s="36">
        <v>1690932416.4398</v>
      </c>
      <c r="G52" s="38">
        <v>12.253131841634213</v>
      </c>
      <c r="H52" s="10"/>
    </row>
    <row r="53" spans="1:11" x14ac:dyDescent="0.2">
      <c r="A53" s="31" t="s">
        <v>35</v>
      </c>
      <c r="B53" s="36">
        <v>210584715.7464</v>
      </c>
      <c r="C53" s="36">
        <v>272343681.84399998</v>
      </c>
      <c r="D53" s="37">
        <v>-22.676849222070761</v>
      </c>
      <c r="E53" s="36">
        <v>1746693288.7091</v>
      </c>
      <c r="F53" s="36">
        <v>1599639994.9598</v>
      </c>
      <c r="G53" s="38">
        <v>9.1928992906304288</v>
      </c>
      <c r="H53" s="10"/>
    </row>
    <row r="54" spans="1:11" x14ac:dyDescent="0.2">
      <c r="A54" s="31" t="s">
        <v>36</v>
      </c>
      <c r="B54" s="36">
        <v>12976840</v>
      </c>
      <c r="C54" s="36">
        <v>13913883.619999999</v>
      </c>
      <c r="D54" s="37">
        <v>-6.7345943490074944</v>
      </c>
      <c r="E54" s="36">
        <v>151431306.06999999</v>
      </c>
      <c r="F54" s="36">
        <v>91292421.480000004</v>
      </c>
      <c r="G54" s="38">
        <v>65.875002125094227</v>
      </c>
      <c r="H54" s="10"/>
      <c r="I54" s="1"/>
    </row>
    <row r="55" spans="1:11" ht="13.2" thickBot="1" x14ac:dyDescent="0.25">
      <c r="A55" s="32" t="s">
        <v>37</v>
      </c>
      <c r="B55" s="47">
        <v>4410</v>
      </c>
      <c r="C55" s="47">
        <v>6733</v>
      </c>
      <c r="D55" s="52">
        <v>-34.501708005346799</v>
      </c>
      <c r="E55" s="47">
        <v>36917</v>
      </c>
      <c r="F55" s="47">
        <v>54330</v>
      </c>
      <c r="G55" s="53">
        <v>-32.050432541873732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Lipiec 2021</v>
      </c>
      <c r="C57" s="27" t="str">
        <f>$C$2</f>
        <v>Lipiec 2020</v>
      </c>
      <c r="D57" s="27" t="s">
        <v>18</v>
      </c>
      <c r="E57" s="27" t="str">
        <f>$E$2</f>
        <v>Styczeń - Lipiec 2021</v>
      </c>
      <c r="F57" s="27" t="str">
        <f>$F$2</f>
        <v>Styczeń - Lipiec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7146929400</v>
      </c>
      <c r="C58" s="36">
        <v>1914451050</v>
      </c>
      <c r="D58" s="37">
        <v>273.31</v>
      </c>
      <c r="E58" s="36">
        <v>44153347275</v>
      </c>
      <c r="F58" s="36">
        <v>25586856100</v>
      </c>
      <c r="G58" s="38">
        <v>72.56</v>
      </c>
    </row>
    <row r="59" spans="1:11" ht="13.2" thickBot="1" x14ac:dyDescent="0.25">
      <c r="A59" s="32" t="s">
        <v>42</v>
      </c>
      <c r="B59" s="41">
        <v>43654344753.860001</v>
      </c>
      <c r="C59" s="41">
        <v>4978807656.4300003</v>
      </c>
      <c r="D59" s="52">
        <v>776.8</v>
      </c>
      <c r="E59" s="41">
        <v>231340364403.29001</v>
      </c>
      <c r="F59" s="47">
        <v>71459978872.429993</v>
      </c>
      <c r="G59" s="53">
        <v>223.73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Lipiec 2021</v>
      </c>
      <c r="C62" s="27" t="str">
        <f>$C$2</f>
        <v>Lipiec 2020</v>
      </c>
      <c r="D62" s="27" t="s">
        <v>18</v>
      </c>
      <c r="E62" s="27" t="str">
        <f>$E$2</f>
        <v>Styczeń - Lipiec 2021</v>
      </c>
      <c r="F62" s="27" t="str">
        <f>$F$2</f>
        <v>Styczeń - Lipiec 2020</v>
      </c>
      <c r="G62" s="30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1" t="s">
        <v>14</v>
      </c>
      <c r="B64" s="36">
        <v>232525447.31999999</v>
      </c>
      <c r="C64" s="36">
        <v>234496414.88</v>
      </c>
      <c r="D64" s="37">
        <v>-0.84051074341952026</v>
      </c>
      <c r="E64" s="36">
        <v>1776910793.71</v>
      </c>
      <c r="F64" s="36">
        <v>1745256135.05</v>
      </c>
      <c r="G64" s="38">
        <v>1.8137543266159684</v>
      </c>
    </row>
    <row r="65" spans="1:12" x14ac:dyDescent="0.2">
      <c r="A65" s="31" t="s">
        <v>15</v>
      </c>
      <c r="B65" s="36">
        <v>5615670.3799999999</v>
      </c>
      <c r="C65" s="36">
        <v>4761368.83</v>
      </c>
      <c r="D65" s="37">
        <v>17.942351884552487</v>
      </c>
      <c r="E65" s="36">
        <v>28462063.309999999</v>
      </c>
      <c r="F65" s="36">
        <v>32362772.309999999</v>
      </c>
      <c r="G65" s="38">
        <v>-12.053074324521617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73</v>
      </c>
      <c r="E66" s="39">
        <v>0</v>
      </c>
      <c r="F66" s="39">
        <v>0</v>
      </c>
      <c r="G66" s="38" t="s">
        <v>73</v>
      </c>
    </row>
    <row r="67" spans="1:12" ht="13.2" thickBot="1" x14ac:dyDescent="0.25">
      <c r="A67" s="32" t="s">
        <v>22</v>
      </c>
      <c r="B67" s="47">
        <v>41251575.445</v>
      </c>
      <c r="C67" s="47">
        <v>40401956.774999999</v>
      </c>
      <c r="D67" s="55">
        <v>2.1029146551776234</v>
      </c>
      <c r="E67" s="47">
        <v>396405764.66000003</v>
      </c>
      <c r="F67" s="47">
        <v>508430424.41500002</v>
      </c>
      <c r="G67" s="56">
        <v>-22.033429624888313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Lipiec 2021</v>
      </c>
      <c r="C70" s="79" t="str">
        <f>$C$2</f>
        <v>Lipiec 2020</v>
      </c>
      <c r="D70" s="79" t="s">
        <v>18</v>
      </c>
      <c r="E70" s="79" t="str">
        <f>$E$2</f>
        <v>Styczeń - Lipiec 2021</v>
      </c>
      <c r="F70" s="79" t="str">
        <f>$F$2</f>
        <v>Styczeń - Lipiec 2020</v>
      </c>
      <c r="G70" s="80" t="s">
        <v>1</v>
      </c>
      <c r="H70" s="9"/>
    </row>
    <row r="71" spans="1:12" x14ac:dyDescent="0.2">
      <c r="A71" s="31" t="s">
        <v>40</v>
      </c>
      <c r="B71" s="36">
        <v>3185650.2</v>
      </c>
      <c r="C71" s="36">
        <v>2901002.6000002385</v>
      </c>
      <c r="D71" s="37">
        <v>9.8120422229107369</v>
      </c>
      <c r="E71" s="36">
        <v>21415740.700000092</v>
      </c>
      <c r="F71" s="36">
        <v>19906407.999999799</v>
      </c>
      <c r="G71" s="38">
        <v>7.582144905300388</v>
      </c>
      <c r="H71" s="9"/>
      <c r="I71" s="9"/>
    </row>
    <row r="72" spans="1:12" ht="13.2" thickBot="1" x14ac:dyDescent="0.25">
      <c r="A72" s="32" t="s">
        <v>25</v>
      </c>
      <c r="B72" s="47">
        <v>18185446</v>
      </c>
      <c r="C72" s="47">
        <v>16086194</v>
      </c>
      <c r="D72" s="42">
        <v>13.050022895409567</v>
      </c>
      <c r="E72" s="47">
        <v>101080924</v>
      </c>
      <c r="F72" s="47">
        <v>128517490</v>
      </c>
      <c r="G72" s="53">
        <v>-21.348507506643649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Lipiec 2021</v>
      </c>
      <c r="C74" s="79" t="str">
        <f>$C$2</f>
        <v>Lipiec 2020</v>
      </c>
      <c r="D74" s="79" t="s">
        <v>18</v>
      </c>
      <c r="E74" s="79" t="str">
        <f>$E$2</f>
        <v>Styczeń - Lipiec 2021</v>
      </c>
      <c r="F74" s="79" t="str">
        <f>$F$2</f>
        <v>Styczeń - Lipiec 2020</v>
      </c>
      <c r="G74" s="80" t="s">
        <v>1</v>
      </c>
    </row>
    <row r="75" spans="1:12" x14ac:dyDescent="0.2">
      <c r="A75" s="31" t="s">
        <v>51</v>
      </c>
      <c r="B75" s="36">
        <v>1716150.4310000001</v>
      </c>
      <c r="C75" s="36">
        <v>1860288.7659999996</v>
      </c>
      <c r="D75" s="37">
        <v>-7.7481699419131758</v>
      </c>
      <c r="E75" s="36">
        <v>16100708.038999999</v>
      </c>
      <c r="F75" s="36">
        <v>16539930.064999998</v>
      </c>
      <c r="G75" s="38">
        <v>-2.6555252910617355</v>
      </c>
    </row>
    <row r="76" spans="1:12" s="20" customFormat="1" x14ac:dyDescent="0.2">
      <c r="A76" s="31" t="s">
        <v>25</v>
      </c>
      <c r="B76" s="36">
        <v>0</v>
      </c>
      <c r="C76" s="92">
        <v>0</v>
      </c>
      <c r="D76" s="92" t="s">
        <v>74</v>
      </c>
      <c r="E76" s="92">
        <v>0</v>
      </c>
      <c r="F76" s="92">
        <v>0</v>
      </c>
      <c r="G76" s="38" t="s">
        <v>74</v>
      </c>
      <c r="L76" s="16"/>
    </row>
    <row r="77" spans="1:12" s="20" customFormat="1" ht="13.2" thickBot="1" x14ac:dyDescent="0.25">
      <c r="A77" s="34" t="s">
        <v>52</v>
      </c>
      <c r="B77" s="41">
        <v>9935.6759999999995</v>
      </c>
      <c r="C77" s="93">
        <v>6625.4579999999978</v>
      </c>
      <c r="D77" s="94">
        <v>49.96210073326256</v>
      </c>
      <c r="E77" s="93">
        <v>71176.744000000006</v>
      </c>
      <c r="F77" s="93">
        <v>143523.94199999998</v>
      </c>
      <c r="G77" s="43">
        <v>-50.407755662118021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Lipiec 2021</v>
      </c>
      <c r="C79" s="79" t="str">
        <f>$C$2</f>
        <v>Lipiec 2020</v>
      </c>
      <c r="D79" s="79" t="s">
        <v>27</v>
      </c>
      <c r="E79" s="79" t="str">
        <f>$E$2</f>
        <v>Styczeń - Lipiec 2021</v>
      </c>
      <c r="F79" s="79" t="str">
        <f>$F$2</f>
        <v>Styczeń - Lipiec 2020</v>
      </c>
      <c r="G79" s="80" t="s">
        <v>1</v>
      </c>
    </row>
    <row r="80" spans="1:12" x14ac:dyDescent="0.2">
      <c r="A80" s="31" t="s">
        <v>40</v>
      </c>
      <c r="B80" s="36">
        <v>1092678</v>
      </c>
      <c r="C80" s="44">
        <v>1372125</v>
      </c>
      <c r="D80" s="45">
        <v>-20.366001639792294</v>
      </c>
      <c r="E80" s="36">
        <v>17587845</v>
      </c>
      <c r="F80" s="44">
        <v>13509209</v>
      </c>
      <c r="G80" s="46">
        <v>30.191523426723208</v>
      </c>
    </row>
    <row r="81" spans="1:12" ht="14.25" customHeight="1" thickBot="1" x14ac:dyDescent="0.25">
      <c r="A81" s="32" t="s">
        <v>25</v>
      </c>
      <c r="B81" s="47">
        <v>15756333</v>
      </c>
      <c r="C81" s="48">
        <v>11309827</v>
      </c>
      <c r="D81" s="49">
        <v>39.315420120926696</v>
      </c>
      <c r="E81" s="47">
        <v>72661123</v>
      </c>
      <c r="F81" s="48">
        <v>74834284</v>
      </c>
      <c r="G81" s="50">
        <v>-2.9039644449594788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Lipiec 2021</v>
      </c>
      <c r="C83" s="79" t="str">
        <f>$C$2</f>
        <v>Lipiec 2020</v>
      </c>
      <c r="D83" s="79" t="s">
        <v>27</v>
      </c>
      <c r="E83" s="79" t="str">
        <f>$E$2</f>
        <v>Styczeń - Lipiec 2021</v>
      </c>
      <c r="F83" s="79" t="str">
        <f>$F$2</f>
        <v>Styczeń - Lipiec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66</v>
      </c>
      <c r="B84" s="36">
        <v>2030483</v>
      </c>
      <c r="C84" s="44">
        <v>1989975</v>
      </c>
      <c r="D84" s="45">
        <v>2.0356034623550547</v>
      </c>
      <c r="E84" s="92">
        <v>17948926</v>
      </c>
      <c r="F84" s="44">
        <v>11766463</v>
      </c>
      <c r="G84" s="46">
        <v>52.543087927102647</v>
      </c>
      <c r="H84" s="74"/>
      <c r="I84" s="74"/>
      <c r="L84" s="16"/>
    </row>
    <row r="85" spans="1:12" ht="13.2" thickBot="1" x14ac:dyDescent="0.25">
      <c r="A85" s="32" t="s">
        <v>67</v>
      </c>
      <c r="B85" s="47">
        <v>0</v>
      </c>
      <c r="C85" s="48">
        <v>0</v>
      </c>
      <c r="D85" s="49" t="s">
        <v>74</v>
      </c>
      <c r="E85" s="95">
        <v>0</v>
      </c>
      <c r="F85" s="48">
        <v>0</v>
      </c>
      <c r="G85" s="50" t="s">
        <v>74</v>
      </c>
    </row>
    <row r="86" spans="1:12" s="20" customFormat="1" ht="13.2" thickBot="1" x14ac:dyDescent="0.25">
      <c r="A86" s="81"/>
      <c r="B86" s="82"/>
      <c r="C86" s="83"/>
      <c r="D86" s="84"/>
      <c r="E86" s="96"/>
      <c r="F86" s="83"/>
      <c r="G86" s="84"/>
      <c r="L86" s="16"/>
    </row>
    <row r="87" spans="1:12" s="20" customFormat="1" ht="20.399999999999999" x14ac:dyDescent="0.2">
      <c r="A87" s="78" t="s">
        <v>62</v>
      </c>
      <c r="B87" s="79" t="str">
        <f>$B$2</f>
        <v>Lipiec 2021</v>
      </c>
      <c r="C87" s="79" t="str">
        <f>$C$2</f>
        <v>Lipiec 2020</v>
      </c>
      <c r="D87" s="79" t="s">
        <v>18</v>
      </c>
      <c r="E87" s="79" t="str">
        <f>$E$2</f>
        <v>Styczeń - Lipiec 2021</v>
      </c>
      <c r="F87" s="79" t="str">
        <f>$F$2</f>
        <v>Styczeń - Lipiec 2020</v>
      </c>
      <c r="G87" s="80" t="s">
        <v>1</v>
      </c>
      <c r="L87" s="16"/>
    </row>
    <row r="88" spans="1:12" s="20" customFormat="1" x14ac:dyDescent="0.2">
      <c r="A88" s="31" t="s">
        <v>63</v>
      </c>
      <c r="B88" s="36">
        <v>0</v>
      </c>
      <c r="C88" s="36">
        <v>0</v>
      </c>
      <c r="D88" s="37" t="s">
        <v>74</v>
      </c>
      <c r="E88" s="36">
        <v>4725</v>
      </c>
      <c r="F88" s="36">
        <v>1250</v>
      </c>
      <c r="G88" s="38">
        <v>278</v>
      </c>
      <c r="L88" s="16"/>
    </row>
    <row r="89" spans="1:12" s="20" customFormat="1" x14ac:dyDescent="0.2">
      <c r="A89" s="31" t="s">
        <v>64</v>
      </c>
      <c r="B89" s="36">
        <v>0</v>
      </c>
      <c r="C89" s="92">
        <v>0</v>
      </c>
      <c r="D89" s="92" t="s">
        <v>74</v>
      </c>
      <c r="E89" s="92">
        <v>25</v>
      </c>
      <c r="F89" s="92">
        <v>0</v>
      </c>
      <c r="G89" s="38" t="s">
        <v>74</v>
      </c>
      <c r="L89" s="16"/>
    </row>
    <row r="90" spans="1:12" s="20" customFormat="1" ht="13.2" thickBot="1" x14ac:dyDescent="0.25">
      <c r="A90" s="34" t="s">
        <v>65</v>
      </c>
      <c r="B90" s="41">
        <v>0</v>
      </c>
      <c r="C90" s="93">
        <v>0</v>
      </c>
      <c r="D90" s="94" t="s">
        <v>74</v>
      </c>
      <c r="E90" s="93">
        <v>0</v>
      </c>
      <c r="F90" s="93">
        <v>0</v>
      </c>
      <c r="G90" s="43" t="s">
        <v>74</v>
      </c>
      <c r="L90" s="16"/>
    </row>
    <row r="91" spans="1:12" s="20" customFormat="1" x14ac:dyDescent="0.2">
      <c r="A91" s="81"/>
      <c r="B91" s="82"/>
      <c r="C91" s="96"/>
      <c r="D91" s="97"/>
      <c r="E91" s="96"/>
      <c r="F91" s="96"/>
      <c r="G91" s="97"/>
      <c r="L91" s="16"/>
    </row>
    <row r="92" spans="1:12" x14ac:dyDescent="0.2">
      <c r="A92" s="33" t="s">
        <v>50</v>
      </c>
      <c r="B92" s="24"/>
      <c r="C92" s="21"/>
      <c r="D92" s="63"/>
      <c r="E92" s="64"/>
      <c r="F92" s="21"/>
      <c r="G92" s="21"/>
    </row>
    <row r="93" spans="1:12" x14ac:dyDescent="0.2">
      <c r="A93" s="33" t="s">
        <v>49</v>
      </c>
      <c r="B93" s="24"/>
      <c r="C93" s="24"/>
      <c r="D93" s="23"/>
      <c r="E93" s="21"/>
      <c r="F93" s="21"/>
      <c r="G93" s="21"/>
    </row>
    <row r="94" spans="1:12" x14ac:dyDescent="0.2">
      <c r="A94" s="33" t="s">
        <v>48</v>
      </c>
      <c r="B94" s="22"/>
      <c r="C94" s="22"/>
      <c r="D94" s="22"/>
      <c r="E94" s="20"/>
      <c r="F94" s="20"/>
      <c r="G94" s="20"/>
    </row>
    <row r="95" spans="1:12" x14ac:dyDescent="0.2">
      <c r="A95" s="33" t="s">
        <v>47</v>
      </c>
      <c r="B95" s="25"/>
      <c r="C95" s="25"/>
      <c r="D95" s="25"/>
      <c r="E95" s="25"/>
      <c r="F95" s="25"/>
      <c r="G95" s="25"/>
    </row>
    <row r="96" spans="1:12" ht="14.25" customHeight="1" x14ac:dyDescent="0.2">
      <c r="A96" s="33" t="s">
        <v>60</v>
      </c>
      <c r="B96" s="25"/>
      <c r="C96" s="25"/>
      <c r="D96" s="25"/>
      <c r="E96" s="25"/>
      <c r="F96" s="25"/>
      <c r="G96" s="25"/>
    </row>
    <row r="97" spans="1:7" x14ac:dyDescent="0.2">
      <c r="A97" s="33" t="s">
        <v>46</v>
      </c>
      <c r="B97" s="22"/>
      <c r="C97" s="22"/>
      <c r="D97" s="22"/>
      <c r="E97" s="20"/>
      <c r="F97" s="20"/>
      <c r="G97" s="20"/>
    </row>
    <row r="98" spans="1:7" x14ac:dyDescent="0.2">
      <c r="A98" s="33" t="s">
        <v>45</v>
      </c>
      <c r="B98" s="22"/>
      <c r="C98" s="22"/>
      <c r="D98" s="22"/>
      <c r="E98" s="20"/>
      <c r="F98" s="20"/>
      <c r="G98" s="20"/>
    </row>
    <row r="99" spans="1:7" x14ac:dyDescent="0.2">
      <c r="A99" s="35" t="s">
        <v>44</v>
      </c>
      <c r="B99" s="22"/>
      <c r="C99" s="22"/>
      <c r="D99" s="22"/>
      <c r="E99" s="20"/>
      <c r="F99" s="20"/>
      <c r="G99" s="20"/>
    </row>
    <row r="100" spans="1:7" x14ac:dyDescent="0.2">
      <c r="A100" s="35" t="s">
        <v>43</v>
      </c>
      <c r="B100" s="22"/>
      <c r="C100" s="22"/>
      <c r="D100" s="22"/>
      <c r="E100" s="20"/>
      <c r="F100" s="20"/>
      <c r="G100" s="20"/>
    </row>
    <row r="101" spans="1:7" ht="12.75" customHeight="1" x14ac:dyDescent="0.2">
      <c r="A101" s="69"/>
      <c r="B101" s="25"/>
      <c r="C101" s="25"/>
      <c r="D101" s="25"/>
      <c r="E101" s="25"/>
      <c r="F101" s="25"/>
      <c r="G101" s="25"/>
    </row>
    <row r="102" spans="1:7" x14ac:dyDescent="0.2">
      <c r="A102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lipcu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6413ED5D-7889-43EC-8363-13C00BC088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Słupczyńska Anna</cp:lastModifiedBy>
  <cp:lastPrinted>2021-05-04T06:50:01Z</cp:lastPrinted>
  <dcterms:created xsi:type="dcterms:W3CDTF">2011-04-28T11:46:19Z</dcterms:created>
  <dcterms:modified xsi:type="dcterms:W3CDTF">2021-08-02T15:15:52Z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866b860d-8523-42d8-a3ca-165f86231cd9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