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7\"/>
    </mc:Choice>
  </mc:AlternateContent>
  <xr:revisionPtr revIDLastSave="0" documentId="13_ncr:1_{A563A9D5-FE08-4722-9DEA-5CDB7E0426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7" i="1"/>
  <c r="F27" i="1"/>
  <c r="E50" i="1"/>
  <c r="F50" i="1"/>
  <c r="E57" i="1"/>
  <c r="F57" i="1"/>
  <c r="E62" i="1"/>
  <c r="F62" i="1"/>
  <c r="E70" i="1"/>
  <c r="F70" i="1"/>
  <c r="E74" i="1"/>
  <c r="F74" i="1"/>
  <c r="E79" i="1"/>
  <c r="F79" i="1"/>
  <c r="E83" i="1"/>
  <c r="F83" i="1"/>
  <c r="E87" i="1"/>
  <c r="F87" i="1"/>
  <c r="C87" i="1" l="1"/>
  <c r="B87" i="1"/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<sst xmlns="http://schemas.openxmlformats.org/spreadsheetml/2006/main" count="140" uniqueCount="76">
  <si>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</si>
  <si>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</si>
  <si>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</si>
  <si>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</si>
  <si>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</si>
  <si>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</si>
  <si>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</si>
  <si>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</si>
  <si>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</si>
  <si>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</si>
  <si>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</si>
  <si>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</si>
  <si>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</si>
  <si>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</si>
  <si>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</si>
  <si>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</si>
  <si>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</si>
  <si>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</si>
  <si>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</si>
  <si>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</si>
  <si>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</si>
  <si>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</si>
  <si>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</si>
  <si>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</si>
  <si>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</si>
  <si>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</si>
  <si>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</si>
  <si>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</si>
  <si>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</si>
  <si>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</si>
  <si>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</si>
  <si>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</si>
  <si>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</si>
  <si>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</si>
  <si>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</si>
  <si>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</si>
  <si>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</si>
  <si>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</si>
  <si>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</si>
  <si>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</si>
  <si>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</si>
  <si>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</si>
  <si>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</si>
  <si>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</si>
  <si>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</si>
  <si>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</si>
  <si>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</si>
  <si>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</si>
  <si>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</si>
  <si>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</si>
  <si>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</si>
  <si>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</si>
  <si>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</si>
  <si>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</si>
  <si>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</si>
  <si>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</si>
  <si>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</si>
  <si>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</si>
  <si>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</si>
  <si>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</si>
  <si>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</si>
  <si>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</si>
  <si>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</si>
  <si>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</si>
  <si>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</si>
  <si>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</si>
  <si>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</si>
  <si>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</si>
  <si>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</si>
  <si>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Lipiec 2022</t>
  </si>
  <si>
    <t>Lipiec 2021</t>
  </si>
  <si>
    <t>Styczeń - Lipiec 2022</t>
  </si>
  <si>
    <t>Styczeń - Lipiec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</si>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</sst>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8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view="pageBreakPreview" zoomScale="120" zoomScaleNormal="110" zoomScaleSheetLayoutView="120" workbookViewId="0">
      <selection activeCell="C31" sqref="C3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6.08984375" customWidth="1"/>
    <col min="6" max="6" width="15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0" t="s">
        <v>59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9" t="s">
        <v>17</v>
      </c>
      <c r="E2" s="28" t="s">
        <v>71</v>
      </c>
      <c r="F2" s="28" t="s">
        <v>72</v>
      </c>
      <c r="G2" s="29" t="s">
        <v>1</v>
      </c>
    </row>
    <row r="3" spans="1:11" x14ac:dyDescent="0.2">
      <c r="A3" s="99" t="s">
        <v>7</v>
      </c>
      <c r="B3" s="100"/>
      <c r="C3" s="100"/>
      <c r="D3" s="100"/>
      <c r="E3" s="100"/>
      <c r="F3" s="100"/>
      <c r="G3" s="101"/>
    </row>
    <row r="4" spans="1:11" x14ac:dyDescent="0.2">
      <c r="A4" s="30" t="s">
        <v>16</v>
      </c>
      <c r="B4" s="55">
        <v>20891696155.946899</v>
      </c>
      <c r="C4" s="55">
        <v>19039078854.948101</v>
      </c>
      <c r="D4" s="51">
        <v>9.7306036448150834</v>
      </c>
      <c r="E4" s="55">
        <v>186729564818.83301</v>
      </c>
      <c r="F4" s="55">
        <v>200795592306.97101</v>
      </c>
      <c r="G4" s="56">
        <v>-7.0051475366223359</v>
      </c>
    </row>
    <row r="5" spans="1:11" x14ac:dyDescent="0.2">
      <c r="A5" s="30" t="s">
        <v>58</v>
      </c>
      <c r="B5" s="55">
        <v>20806396830.1269</v>
      </c>
      <c r="C5" s="55">
        <v>18527704399.098099</v>
      </c>
      <c r="D5" s="51">
        <v>12.298838441851023</v>
      </c>
      <c r="E5" s="55">
        <v>184087954738.47299</v>
      </c>
      <c r="F5" s="55">
        <v>187208262984.00101</v>
      </c>
      <c r="G5" s="56">
        <v>-1.6667577572655912</v>
      </c>
      <c r="H5" s="1"/>
    </row>
    <row r="6" spans="1:11" ht="12.75" customHeight="1" x14ac:dyDescent="0.2">
      <c r="A6" s="30" t="s">
        <v>57</v>
      </c>
      <c r="B6" s="55">
        <v>85299325.819999993</v>
      </c>
      <c r="C6" s="55">
        <v>511374455.85000002</v>
      </c>
      <c r="D6" s="51">
        <v>-83.319595876525241</v>
      </c>
      <c r="E6" s="55">
        <v>2641610080.3600001</v>
      </c>
      <c r="F6" s="55">
        <v>13587329322.969999</v>
      </c>
      <c r="G6" s="57">
        <v>-80.558283253691087</v>
      </c>
      <c r="K6" s="20"/>
    </row>
    <row r="7" spans="1:11" x14ac:dyDescent="0.2">
      <c r="A7" s="30" t="s">
        <v>37</v>
      </c>
      <c r="B7" s="55">
        <v>2504397</v>
      </c>
      <c r="C7" s="55">
        <v>2065436</v>
      </c>
      <c r="D7" s="51">
        <v>21.252704029560832</v>
      </c>
      <c r="E7" s="55">
        <v>20250550</v>
      </c>
      <c r="F7" s="55">
        <v>20729242</v>
      </c>
      <c r="G7" s="57">
        <v>-2.309259547454745</v>
      </c>
      <c r="K7" s="20"/>
    </row>
    <row r="8" spans="1:11" x14ac:dyDescent="0.2">
      <c r="A8" s="30" t="s">
        <v>5</v>
      </c>
      <c r="B8" s="58">
        <v>55007.360000000001</v>
      </c>
      <c r="C8" s="58">
        <v>67637.95</v>
      </c>
      <c r="D8" s="51">
        <v>-18.673821427172165</v>
      </c>
      <c r="E8" s="58">
        <v>55007.360000000001</v>
      </c>
      <c r="F8" s="58">
        <v>67637.95</v>
      </c>
      <c r="G8" s="57">
        <v>-18.673821427172165</v>
      </c>
      <c r="K8" s="20"/>
    </row>
    <row r="9" spans="1:11" x14ac:dyDescent="0.2">
      <c r="A9" s="99" t="s">
        <v>19</v>
      </c>
      <c r="B9" s="100"/>
      <c r="C9" s="100"/>
      <c r="D9" s="100"/>
      <c r="E9" s="100"/>
      <c r="F9" s="100"/>
      <c r="G9" s="101"/>
    </row>
    <row r="10" spans="1:11" x14ac:dyDescent="0.2">
      <c r="A10" s="30" t="s">
        <v>35</v>
      </c>
      <c r="B10" s="55">
        <v>990780801.42999995</v>
      </c>
      <c r="C10" s="55">
        <v>842168381.77999997</v>
      </c>
      <c r="D10" s="51">
        <v>17.646402176236297</v>
      </c>
      <c r="E10" s="55">
        <v>1269572101.6400001</v>
      </c>
      <c r="F10" s="55">
        <v>1291091468.8599999</v>
      </c>
      <c r="G10" s="57">
        <v>-1.666757757992221</v>
      </c>
    </row>
    <row r="11" spans="1:11" ht="12.75" customHeight="1" x14ac:dyDescent="0.2">
      <c r="A11" s="30" t="s">
        <v>36</v>
      </c>
      <c r="B11" s="55">
        <v>4061872.66</v>
      </c>
      <c r="C11" s="55">
        <v>23244293.449999999</v>
      </c>
      <c r="D11" s="51">
        <v>-82.525290911778598</v>
      </c>
      <c r="E11" s="55">
        <v>18218000.550000001</v>
      </c>
      <c r="F11" s="55">
        <v>93705719.469999999</v>
      </c>
      <c r="G11" s="57">
        <v>-80.558283258438124</v>
      </c>
      <c r="K11" t="s">
        <v>39</v>
      </c>
    </row>
    <row r="12" spans="1:11" ht="13.2" thickBot="1" x14ac:dyDescent="0.25">
      <c r="A12" s="31" t="s">
        <v>37</v>
      </c>
      <c r="B12" s="60">
        <v>119257</v>
      </c>
      <c r="C12" s="60">
        <v>93883</v>
      </c>
      <c r="D12" s="61">
        <v>27.027257330933185</v>
      </c>
      <c r="E12" s="60">
        <v>139659</v>
      </c>
      <c r="F12" s="60">
        <v>142960</v>
      </c>
      <c r="G12" s="62">
        <v>-2.3090374930050395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Lipiec 2022</v>
      </c>
      <c r="C14" s="27" t="str">
        <f>$C$2</f>
        <v>Lipiec 2021</v>
      </c>
      <c r="D14" s="27" t="s">
        <v>18</v>
      </c>
      <c r="E14" s="27" t="str">
        <f>$E$2</f>
        <v>Styczeń - Lipiec 2022</v>
      </c>
      <c r="F14" s="27" t="str">
        <f>$F$2</f>
        <v>Styczeń - Lipiec 2021</v>
      </c>
      <c r="G14" s="29" t="s">
        <v>1</v>
      </c>
    </row>
    <row r="15" spans="1:11" x14ac:dyDescent="0.2">
      <c r="A15" s="99" t="s">
        <v>7</v>
      </c>
      <c r="B15" s="100"/>
      <c r="C15" s="100"/>
      <c r="D15" s="100"/>
      <c r="E15" s="100"/>
      <c r="F15" s="100"/>
      <c r="G15" s="101"/>
    </row>
    <row r="16" spans="1:11" x14ac:dyDescent="0.2">
      <c r="A16" s="30" t="s">
        <v>16</v>
      </c>
      <c r="B16" s="55">
        <v>152734427.13600001</v>
      </c>
      <c r="C16" s="55">
        <v>272032138.29439998</v>
      </c>
      <c r="D16" s="51">
        <v>-43.854271008704494</v>
      </c>
      <c r="E16" s="55">
        <v>1781294388.3615</v>
      </c>
      <c r="F16" s="55">
        <v>4430428684.2210999</v>
      </c>
      <c r="G16" s="57">
        <v>-59.794085057602864</v>
      </c>
    </row>
    <row r="17" spans="1:11" x14ac:dyDescent="0.2">
      <c r="A17" s="30" t="s">
        <v>35</v>
      </c>
      <c r="B17" s="55">
        <v>147434627.13600001</v>
      </c>
      <c r="C17" s="55">
        <v>267858030.3944</v>
      </c>
      <c r="D17" s="51">
        <v>-44.957921582969142</v>
      </c>
      <c r="E17" s="55">
        <v>1720955773.3115001</v>
      </c>
      <c r="F17" s="55">
        <v>4331691332.8311005</v>
      </c>
      <c r="G17" s="57">
        <v>-60.270581602435634</v>
      </c>
      <c r="H17" s="10"/>
      <c r="I17" s="15"/>
    </row>
    <row r="18" spans="1:11" ht="12.75" customHeight="1" x14ac:dyDescent="0.2">
      <c r="A18" s="30" t="s">
        <v>36</v>
      </c>
      <c r="B18" s="55">
        <v>5299800</v>
      </c>
      <c r="C18" s="55">
        <v>4174107.9</v>
      </c>
      <c r="D18" s="51">
        <v>26.968447557381058</v>
      </c>
      <c r="E18" s="55">
        <v>60338615.049999997</v>
      </c>
      <c r="F18" s="55">
        <v>98737351.390000001</v>
      </c>
      <c r="G18" s="57">
        <v>-38.889777575995396</v>
      </c>
    </row>
    <row r="19" spans="1:11" x14ac:dyDescent="0.2">
      <c r="A19" s="30" t="s">
        <v>37</v>
      </c>
      <c r="B19" s="55">
        <v>115849</v>
      </c>
      <c r="C19" s="55">
        <v>166390</v>
      </c>
      <c r="D19" s="51">
        <v>-30.3750225374121</v>
      </c>
      <c r="E19" s="55">
        <v>1102368</v>
      </c>
      <c r="F19" s="55">
        <v>2051674</v>
      </c>
      <c r="G19" s="57">
        <v>-46.269826492902865</v>
      </c>
    </row>
    <row r="20" spans="1:11" x14ac:dyDescent="0.2">
      <c r="A20" s="30" t="s">
        <v>8</v>
      </c>
      <c r="B20" s="58">
        <v>296.02999999999997</v>
      </c>
      <c r="C20" s="58">
        <v>466.35</v>
      </c>
      <c r="D20" s="51">
        <v>-36.521925592366259</v>
      </c>
      <c r="E20" s="58">
        <v>296.02999999999997</v>
      </c>
      <c r="F20" s="58">
        <v>466.35</v>
      </c>
      <c r="G20" s="57">
        <v>-36.521925592366259</v>
      </c>
    </row>
    <row r="21" spans="1:11" x14ac:dyDescent="0.2">
      <c r="A21" s="99" t="s">
        <v>19</v>
      </c>
      <c r="B21" s="100" t="s">
        <v>6</v>
      </c>
      <c r="C21" s="100" t="s">
        <v>6</v>
      </c>
      <c r="D21" s="100" t="s">
        <v>6</v>
      </c>
      <c r="E21" s="100"/>
      <c r="F21" s="100"/>
      <c r="G21" s="101"/>
      <c r="I21" s="15"/>
    </row>
    <row r="22" spans="1:11" x14ac:dyDescent="0.2">
      <c r="A22" s="30" t="s">
        <v>2</v>
      </c>
      <c r="B22" s="55">
        <v>7020696.5300000003</v>
      </c>
      <c r="C22" s="55">
        <v>12175365.02</v>
      </c>
      <c r="D22" s="51">
        <v>-42.336870241940396</v>
      </c>
      <c r="E22" s="55">
        <v>11868660.51</v>
      </c>
      <c r="F22" s="55">
        <v>29873733.329999998</v>
      </c>
      <c r="G22" s="57">
        <v>-60.270581587868776</v>
      </c>
    </row>
    <row r="23" spans="1:11" ht="12.75" customHeight="1" x14ac:dyDescent="0.2">
      <c r="A23" s="30" t="s">
        <v>4</v>
      </c>
      <c r="B23" s="55">
        <v>252371.43</v>
      </c>
      <c r="C23" s="55">
        <v>189732.18</v>
      </c>
      <c r="D23" s="51">
        <v>33.014562948678503</v>
      </c>
      <c r="E23" s="55">
        <v>416128.38</v>
      </c>
      <c r="F23" s="55">
        <v>680947.25</v>
      </c>
      <c r="G23" s="57">
        <v>-38.889777438707618</v>
      </c>
    </row>
    <row r="24" spans="1:11" ht="13.2" thickBot="1" x14ac:dyDescent="0.25">
      <c r="A24" s="31" t="s">
        <v>3</v>
      </c>
      <c r="B24" s="60">
        <v>5517</v>
      </c>
      <c r="C24" s="60">
        <v>7563</v>
      </c>
      <c r="D24" s="61">
        <v>-27.052756842522808</v>
      </c>
      <c r="E24" s="60">
        <v>7603</v>
      </c>
      <c r="F24" s="60">
        <v>14149</v>
      </c>
      <c r="G24" s="62">
        <v>-46.264753692840486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Lipiec 2022</v>
      </c>
      <c r="C27" s="27" t="str">
        <f>$C$2</f>
        <v>Lipiec 2021</v>
      </c>
      <c r="D27" s="27" t="s">
        <v>18</v>
      </c>
      <c r="E27" s="27" t="str">
        <f>$E$2</f>
        <v>Styczeń - Lipiec 2022</v>
      </c>
      <c r="F27" s="27" t="str">
        <f>$F$2</f>
        <v>Styczeń - Lipiec 2021</v>
      </c>
      <c r="G27" s="29" t="s">
        <v>1</v>
      </c>
    </row>
    <row r="28" spans="1:11" x14ac:dyDescent="0.2">
      <c r="A28" s="99" t="s">
        <v>7</v>
      </c>
      <c r="B28" s="100"/>
      <c r="C28" s="100"/>
      <c r="D28" s="100"/>
      <c r="E28" s="100"/>
      <c r="F28" s="100"/>
      <c r="G28" s="101"/>
      <c r="K28" s="20"/>
    </row>
    <row r="29" spans="1:11" ht="11.4" customHeight="1" x14ac:dyDescent="0.2">
      <c r="A29" s="52" t="s">
        <v>38</v>
      </c>
      <c r="B29" s="87">
        <v>993755</v>
      </c>
      <c r="C29" s="87">
        <v>564375</v>
      </c>
      <c r="D29" s="88">
        <v>76.080620155038758</v>
      </c>
      <c r="E29" s="87">
        <v>8483370</v>
      </c>
      <c r="F29" s="87">
        <v>6471238</v>
      </c>
      <c r="G29" s="89">
        <v>31.093463105513976</v>
      </c>
      <c r="K29" s="20"/>
    </row>
    <row r="30" spans="1:11" x14ac:dyDescent="0.2">
      <c r="A30" s="30" t="s">
        <v>9</v>
      </c>
      <c r="B30" s="55">
        <v>653980</v>
      </c>
      <c r="C30" s="55">
        <v>292693</v>
      </c>
      <c r="D30" s="51">
        <v>123.43547676234144</v>
      </c>
      <c r="E30" s="55">
        <v>4862306</v>
      </c>
      <c r="F30" s="55">
        <v>3202122</v>
      </c>
      <c r="G30" s="57">
        <v>51.846369376307337</v>
      </c>
      <c r="H30" s="10"/>
      <c r="K30" s="20"/>
    </row>
    <row r="31" spans="1:11" x14ac:dyDescent="0.2">
      <c r="A31" s="30" t="s">
        <v>10</v>
      </c>
      <c r="B31" s="55">
        <v>117175</v>
      </c>
      <c r="C31" s="55">
        <v>115955</v>
      </c>
      <c r="D31" s="51">
        <v>1.0521322926997589</v>
      </c>
      <c r="E31" s="55">
        <v>1190059</v>
      </c>
      <c r="F31" s="55">
        <v>1325801</v>
      </c>
      <c r="G31" s="57">
        <v>-10.238489788437333</v>
      </c>
      <c r="H31" s="10"/>
    </row>
    <row r="32" spans="1:11" x14ac:dyDescent="0.2">
      <c r="A32" s="30" t="s">
        <v>11</v>
      </c>
      <c r="B32" s="55">
        <v>208194</v>
      </c>
      <c r="C32" s="55">
        <v>145071</v>
      </c>
      <c r="D32" s="51">
        <v>43.511797671484985</v>
      </c>
      <c r="E32" s="55">
        <v>2237638</v>
      </c>
      <c r="F32" s="55">
        <v>1781260</v>
      </c>
      <c r="G32" s="57">
        <v>25.621077215005105</v>
      </c>
      <c r="K32" s="10"/>
    </row>
    <row r="33" spans="1:14" x14ac:dyDescent="0.2">
      <c r="A33" s="30" t="s">
        <v>30</v>
      </c>
      <c r="B33" s="55">
        <v>0</v>
      </c>
      <c r="C33" s="55">
        <v>0</v>
      </c>
      <c r="D33" s="90" t="s">
        <v>73</v>
      </c>
      <c r="E33" s="55">
        <v>0</v>
      </c>
      <c r="F33" s="55">
        <v>0</v>
      </c>
      <c r="G33" s="97" t="s">
        <v>73</v>
      </c>
      <c r="K33" s="10"/>
    </row>
    <row r="34" spans="1:14" x14ac:dyDescent="0.2">
      <c r="A34" s="30" t="s">
        <v>12</v>
      </c>
      <c r="B34" s="55">
        <v>14406</v>
      </c>
      <c r="C34" s="55">
        <v>10656</v>
      </c>
      <c r="D34" s="51">
        <v>35.191441441441441</v>
      </c>
      <c r="E34" s="55">
        <v>193367</v>
      </c>
      <c r="F34" s="55">
        <v>162055</v>
      </c>
      <c r="G34" s="57">
        <v>19.321835179414393</v>
      </c>
      <c r="K34" s="10"/>
    </row>
    <row r="35" spans="1:14" x14ac:dyDescent="0.2">
      <c r="A35" s="99" t="s">
        <v>19</v>
      </c>
      <c r="B35" s="100"/>
      <c r="C35" s="100"/>
      <c r="D35" s="100"/>
      <c r="E35" s="100"/>
      <c r="F35" s="100"/>
      <c r="G35" s="101"/>
    </row>
    <row r="36" spans="1:14" x14ac:dyDescent="0.2">
      <c r="A36" s="105" t="s">
        <v>38</v>
      </c>
      <c r="B36" s="106"/>
      <c r="C36" s="106"/>
      <c r="D36" s="106"/>
      <c r="E36" s="106"/>
      <c r="F36" s="106"/>
      <c r="G36" s="107"/>
    </row>
    <row r="37" spans="1:14" x14ac:dyDescent="0.2">
      <c r="A37" s="30" t="s">
        <v>9</v>
      </c>
      <c r="B37" s="55">
        <v>31142</v>
      </c>
      <c r="C37" s="55">
        <v>13304</v>
      </c>
      <c r="D37" s="51">
        <v>134.07997594708357</v>
      </c>
      <c r="E37" s="55">
        <v>33533</v>
      </c>
      <c r="F37" s="55">
        <v>22084</v>
      </c>
      <c r="G37" s="57">
        <v>51.84296323129869</v>
      </c>
    </row>
    <row r="38" spans="1:14" x14ac:dyDescent="0.2">
      <c r="A38" s="30" t="s">
        <v>10</v>
      </c>
      <c r="B38" s="55">
        <v>5580</v>
      </c>
      <c r="C38" s="55">
        <v>5271</v>
      </c>
      <c r="D38" s="51">
        <v>5.8622652248150331</v>
      </c>
      <c r="E38" s="55">
        <v>8207</v>
      </c>
      <c r="F38" s="55">
        <v>9143</v>
      </c>
      <c r="G38" s="57">
        <v>-10.237340041561849</v>
      </c>
    </row>
    <row r="39" spans="1:14" x14ac:dyDescent="0.2">
      <c r="A39" s="30" t="s">
        <v>11</v>
      </c>
      <c r="B39" s="55">
        <v>9914</v>
      </c>
      <c r="C39" s="55">
        <v>6594</v>
      </c>
      <c r="D39" s="51">
        <v>50.348801941158627</v>
      </c>
      <c r="E39" s="55">
        <v>15432</v>
      </c>
      <c r="F39" s="55">
        <v>12285</v>
      </c>
      <c r="G39" s="57">
        <v>25.616605616605614</v>
      </c>
    </row>
    <row r="40" spans="1:14" x14ac:dyDescent="0.2">
      <c r="A40" s="30" t="s">
        <v>30</v>
      </c>
      <c r="B40" s="91">
        <v>0</v>
      </c>
      <c r="C40" s="55">
        <v>0</v>
      </c>
      <c r="D40" s="90" t="s">
        <v>73</v>
      </c>
      <c r="E40" s="91">
        <v>0</v>
      </c>
      <c r="F40" s="55">
        <v>0</v>
      </c>
      <c r="G40" s="97" t="s">
        <v>73</v>
      </c>
    </row>
    <row r="41" spans="1:14" x14ac:dyDescent="0.2">
      <c r="A41" s="49" t="s">
        <v>12</v>
      </c>
      <c r="B41" s="91">
        <v>686</v>
      </c>
      <c r="C41" s="91">
        <v>484</v>
      </c>
      <c r="D41" s="92">
        <v>41.735537190082653</v>
      </c>
      <c r="E41" s="91">
        <v>1334</v>
      </c>
      <c r="F41" s="91">
        <v>1118</v>
      </c>
      <c r="G41" s="93">
        <v>19.320214669051872</v>
      </c>
    </row>
    <row r="42" spans="1:14" x14ac:dyDescent="0.2">
      <c r="A42" s="99" t="s">
        <v>56</v>
      </c>
      <c r="B42" s="100"/>
      <c r="C42" s="100"/>
      <c r="D42" s="100"/>
      <c r="E42" s="100"/>
      <c r="F42" s="100"/>
      <c r="G42" s="101"/>
    </row>
    <row r="43" spans="1:14" x14ac:dyDescent="0.2">
      <c r="A43" s="30" t="s">
        <v>9</v>
      </c>
      <c r="B43" s="55">
        <v>49967</v>
      </c>
      <c r="C43" s="55">
        <v>46589</v>
      </c>
      <c r="D43" s="51">
        <v>7.2506385627508552</v>
      </c>
      <c r="E43" s="55">
        <v>49967</v>
      </c>
      <c r="F43" s="55">
        <v>46589</v>
      </c>
      <c r="G43" s="57">
        <v>7.2506385627508552</v>
      </c>
      <c r="H43" s="10"/>
      <c r="I43" s="2"/>
    </row>
    <row r="44" spans="1:14" x14ac:dyDescent="0.2">
      <c r="A44" s="30" t="s">
        <v>10</v>
      </c>
      <c r="B44" s="55">
        <v>32350</v>
      </c>
      <c r="C44" s="55">
        <v>42539</v>
      </c>
      <c r="D44" s="51">
        <v>-23.952138038035685</v>
      </c>
      <c r="E44" s="55">
        <v>32350</v>
      </c>
      <c r="F44" s="55">
        <v>42539</v>
      </c>
      <c r="G44" s="57">
        <v>-23.952138038035685</v>
      </c>
      <c r="H44" s="10"/>
      <c r="N44" s="9"/>
    </row>
    <row r="45" spans="1:14" x14ac:dyDescent="0.2">
      <c r="A45" s="30" t="s">
        <v>11</v>
      </c>
      <c r="B45" s="55">
        <v>250337</v>
      </c>
      <c r="C45" s="55">
        <v>280503</v>
      </c>
      <c r="D45" s="51">
        <v>-10.754252182686109</v>
      </c>
      <c r="E45" s="55">
        <v>250337</v>
      </c>
      <c r="F45" s="55">
        <v>280503</v>
      </c>
      <c r="G45" s="57">
        <v>-10.754252182686109</v>
      </c>
      <c r="H45" s="10"/>
    </row>
    <row r="46" spans="1:14" x14ac:dyDescent="0.2">
      <c r="A46" s="30" t="s">
        <v>30</v>
      </c>
      <c r="B46" s="55">
        <v>0</v>
      </c>
      <c r="C46" s="55">
        <v>0</v>
      </c>
      <c r="D46" s="90" t="s">
        <v>73</v>
      </c>
      <c r="E46" s="55">
        <v>0</v>
      </c>
      <c r="F46" s="55">
        <v>0</v>
      </c>
      <c r="G46" s="97" t="s">
        <v>73</v>
      </c>
      <c r="H46" s="10"/>
    </row>
    <row r="47" spans="1:14" ht="13.2" thickBot="1" x14ac:dyDescent="0.25">
      <c r="A47" s="31" t="s">
        <v>12</v>
      </c>
      <c r="B47" s="60">
        <v>15471</v>
      </c>
      <c r="C47" s="60">
        <v>12765</v>
      </c>
      <c r="D47" s="61">
        <v>21.198589894242058</v>
      </c>
      <c r="E47" s="60">
        <v>15471</v>
      </c>
      <c r="F47" s="60">
        <v>12765</v>
      </c>
      <c r="G47" s="62">
        <v>21.198589894242058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Lipiec 2022</v>
      </c>
      <c r="C50" s="27" t="str">
        <f>$C$2</f>
        <v>Lipiec 2021</v>
      </c>
      <c r="D50" s="27" t="s">
        <v>18</v>
      </c>
      <c r="E50" s="27" t="str">
        <f>$E$2</f>
        <v>Styczeń - Lipiec 2022</v>
      </c>
      <c r="F50" s="27" t="str">
        <f>$F$2</f>
        <v>Styczeń - Lipiec 2021</v>
      </c>
      <c r="G50" s="29" t="s">
        <v>1</v>
      </c>
    </row>
    <row r="51" spans="1:11" x14ac:dyDescent="0.2">
      <c r="A51" s="30" t="s">
        <v>54</v>
      </c>
      <c r="B51" s="63">
        <v>92.8</v>
      </c>
      <c r="C51" s="63">
        <v>101.02</v>
      </c>
      <c r="D51" s="51">
        <v>-8.1370025737477754</v>
      </c>
      <c r="E51" s="63">
        <v>92.8</v>
      </c>
      <c r="F51" s="63">
        <v>101.02</v>
      </c>
      <c r="G51" s="57">
        <v>-8.1370025737477754</v>
      </c>
    </row>
    <row r="52" spans="1:11" x14ac:dyDescent="0.2">
      <c r="A52" s="30" t="s">
        <v>16</v>
      </c>
      <c r="B52" s="55">
        <v>902998149.58679998</v>
      </c>
      <c r="C52" s="55">
        <v>223561555.7464</v>
      </c>
      <c r="D52" s="51">
        <v>303.91477263252176</v>
      </c>
      <c r="E52" s="55">
        <v>5693486319.1963997</v>
      </c>
      <c r="F52" s="55">
        <v>1898124594.7790999</v>
      </c>
      <c r="G52" s="57">
        <v>199.95324515875609</v>
      </c>
      <c r="H52" s="10"/>
    </row>
    <row r="53" spans="1:11" x14ac:dyDescent="0.2">
      <c r="A53" s="30" t="s">
        <v>35</v>
      </c>
      <c r="B53" s="55">
        <v>885876681.48679996</v>
      </c>
      <c r="C53" s="55">
        <v>210584715.7464</v>
      </c>
      <c r="D53" s="51">
        <v>320.67472862258012</v>
      </c>
      <c r="E53" s="55">
        <v>5615127153.5864</v>
      </c>
      <c r="F53" s="55">
        <v>1746693288.7091</v>
      </c>
      <c r="G53" s="57">
        <v>221.47184568026134</v>
      </c>
      <c r="H53" s="10"/>
    </row>
    <row r="54" spans="1:11" x14ac:dyDescent="0.2">
      <c r="A54" s="30" t="s">
        <v>36</v>
      </c>
      <c r="B54" s="55">
        <v>17121468.100000001</v>
      </c>
      <c r="C54" s="55">
        <v>12976840</v>
      </c>
      <c r="D54" s="90">
        <v>31.938654556887514</v>
      </c>
      <c r="E54" s="55">
        <v>78359165.609999999</v>
      </c>
      <c r="F54" s="55">
        <v>151431306.06999999</v>
      </c>
      <c r="G54" s="57">
        <v>-48.254315673815803</v>
      </c>
      <c r="H54" s="10"/>
      <c r="I54" s="1"/>
    </row>
    <row r="55" spans="1:11" ht="13.2" thickBot="1" x14ac:dyDescent="0.25">
      <c r="A55" s="31" t="s">
        <v>37</v>
      </c>
      <c r="B55" s="60">
        <v>14469</v>
      </c>
      <c r="C55" s="60">
        <v>4410</v>
      </c>
      <c r="D55" s="61">
        <v>228.09523809523807</v>
      </c>
      <c r="E55" s="60">
        <v>95633</v>
      </c>
      <c r="F55" s="60">
        <v>36917</v>
      </c>
      <c r="G55" s="62">
        <v>159.04867676138363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Lipiec 2022</v>
      </c>
      <c r="C57" s="27" t="str">
        <f>$C$2</f>
        <v>Lipiec 2021</v>
      </c>
      <c r="D57" s="27" t="s">
        <v>18</v>
      </c>
      <c r="E57" s="27" t="str">
        <f>$E$2</f>
        <v>Styczeń - Lipiec 2022</v>
      </c>
      <c r="F57" s="27" t="str">
        <f>$F$2</f>
        <v>Styczeń - Lipiec 2021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6509608850</v>
      </c>
      <c r="C58" s="35">
        <v>7146929400</v>
      </c>
      <c r="D58" s="51">
        <v>-8.91</v>
      </c>
      <c r="E58" s="35">
        <v>38365114100</v>
      </c>
      <c r="F58" s="35">
        <v>44153347275</v>
      </c>
      <c r="G58" s="37">
        <v>-13.11</v>
      </c>
    </row>
    <row r="59" spans="1:11" ht="13.2" thickBot="1" x14ac:dyDescent="0.25">
      <c r="A59" s="31" t="s">
        <v>42</v>
      </c>
      <c r="B59" s="38">
        <v>11342050007.92</v>
      </c>
      <c r="C59" s="38">
        <v>43654344753.860001</v>
      </c>
      <c r="D59" s="61">
        <v>-74.02</v>
      </c>
      <c r="E59" s="38">
        <v>249263046006.15002</v>
      </c>
      <c r="F59" s="44">
        <v>231340364403.28998</v>
      </c>
      <c r="G59" s="48">
        <v>7.74</v>
      </c>
    </row>
    <row r="60" spans="1:11" x14ac:dyDescent="0.2">
      <c r="A60" s="11"/>
      <c r="B60" s="66"/>
      <c r="C60" s="66"/>
      <c r="D60" s="67"/>
      <c r="E60" s="12"/>
      <c r="F60" s="12"/>
      <c r="G60" s="14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Lipiec 2022</v>
      </c>
      <c r="C62" s="27" t="str">
        <f>$C$2</f>
        <v>Lipiec 2021</v>
      </c>
      <c r="D62" s="27" t="s">
        <v>18</v>
      </c>
      <c r="E62" s="27" t="str">
        <f>$E$2</f>
        <v>Styczeń - Lipiec 2022</v>
      </c>
      <c r="F62" s="27" t="str">
        <f>$F$2</f>
        <v>Styczeń - Lipiec 2021</v>
      </c>
      <c r="G62" s="29" t="s">
        <v>1</v>
      </c>
      <c r="K62" s="10"/>
    </row>
    <row r="63" spans="1:11" ht="12.75" customHeight="1" x14ac:dyDescent="0.2">
      <c r="A63" s="102" t="s">
        <v>34</v>
      </c>
      <c r="B63" s="103"/>
      <c r="C63" s="103"/>
      <c r="D63" s="103"/>
      <c r="E63" s="103"/>
      <c r="F63" s="103"/>
      <c r="G63" s="104"/>
    </row>
    <row r="64" spans="1:11" x14ac:dyDescent="0.2">
      <c r="A64" s="30" t="s">
        <v>14</v>
      </c>
      <c r="B64" s="55">
        <v>182258079.19</v>
      </c>
      <c r="C64" s="55">
        <v>232525447.31999999</v>
      </c>
      <c r="D64" s="51">
        <v>-21.618007280219253</v>
      </c>
      <c r="E64" s="55">
        <v>2065009642.3900001</v>
      </c>
      <c r="F64" s="55">
        <v>1776910793.71</v>
      </c>
      <c r="G64" s="57">
        <v>16.213467198231179</v>
      </c>
    </row>
    <row r="65" spans="1:12" x14ac:dyDescent="0.2">
      <c r="A65" s="30" t="s">
        <v>15</v>
      </c>
      <c r="B65" s="55">
        <v>2308675.62</v>
      </c>
      <c r="C65" s="55">
        <v>5615670.3799999999</v>
      </c>
      <c r="D65" s="51">
        <v>-58.88869068558116</v>
      </c>
      <c r="E65" s="55">
        <v>29326267.09</v>
      </c>
      <c r="F65" s="55">
        <v>28462063.309999999</v>
      </c>
      <c r="G65" s="57">
        <v>3.0363356675423114</v>
      </c>
    </row>
    <row r="66" spans="1:12" x14ac:dyDescent="0.2">
      <c r="A66" s="49" t="s">
        <v>28</v>
      </c>
      <c r="B66" s="91">
        <v>0</v>
      </c>
      <c r="C66" s="91">
        <v>0</v>
      </c>
      <c r="D66" s="90" t="s">
        <v>74</v>
      </c>
      <c r="E66" s="91">
        <v>0</v>
      </c>
      <c r="F66" s="91">
        <v>0</v>
      </c>
      <c r="G66" s="57" t="s">
        <v>74</v>
      </c>
    </row>
    <row r="67" spans="1:12" ht="13.2" thickBot="1" x14ac:dyDescent="0.25">
      <c r="A67" s="31" t="s">
        <v>22</v>
      </c>
      <c r="B67" s="60">
        <v>56459864.899999999</v>
      </c>
      <c r="C67" s="60">
        <v>41251575.445</v>
      </c>
      <c r="D67" s="94">
        <v>36.867172443575981</v>
      </c>
      <c r="E67" s="60">
        <v>577109733.44000006</v>
      </c>
      <c r="F67" s="60">
        <v>396405764.66000003</v>
      </c>
      <c r="G67" s="95">
        <v>45.585605682346994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8" t="s">
        <v>32</v>
      </c>
      <c r="B70" s="69" t="str">
        <f>$B$2</f>
        <v>Lipiec 2022</v>
      </c>
      <c r="C70" s="69" t="str">
        <f>$C$2</f>
        <v>Lipiec 2021</v>
      </c>
      <c r="D70" s="69" t="s">
        <v>18</v>
      </c>
      <c r="E70" s="69" t="str">
        <f>$E$2</f>
        <v>Styczeń - Lipiec 2022</v>
      </c>
      <c r="F70" s="69" t="str">
        <f>$F$2</f>
        <v>Styczeń - Lipiec 2021</v>
      </c>
      <c r="G70" s="70" t="s">
        <v>1</v>
      </c>
      <c r="H70" s="9"/>
    </row>
    <row r="71" spans="1:12" x14ac:dyDescent="0.2">
      <c r="A71" s="30" t="s">
        <v>40</v>
      </c>
      <c r="B71" s="35">
        <v>2382036</v>
      </c>
      <c r="C71" s="35">
        <v>3185650.2</v>
      </c>
      <c r="D71" s="36">
        <v>-25.22606530999543</v>
      </c>
      <c r="E71" s="35">
        <v>19371761</v>
      </c>
      <c r="F71" s="35">
        <v>21415740.700000186</v>
      </c>
      <c r="G71" s="37">
        <v>-9.5442867404542664</v>
      </c>
      <c r="H71" s="9"/>
      <c r="I71" s="9"/>
    </row>
    <row r="72" spans="1:12" ht="13.2" thickBot="1" x14ac:dyDescent="0.25">
      <c r="A72" s="31" t="s">
        <v>25</v>
      </c>
      <c r="B72" s="44">
        <v>9604886</v>
      </c>
      <c r="C72" s="44">
        <v>18185446</v>
      </c>
      <c r="D72" s="39">
        <v>-47.183665443234112</v>
      </c>
      <c r="E72" s="44">
        <v>71207600</v>
      </c>
      <c r="F72" s="44">
        <v>101080924</v>
      </c>
      <c r="G72" s="48">
        <v>-29.553869135584872</v>
      </c>
      <c r="H72" s="65"/>
      <c r="I72" s="65"/>
    </row>
    <row r="73" spans="1:12" ht="13.2" thickBot="1" x14ac:dyDescent="0.25">
      <c r="A73" s="5"/>
      <c r="B73" s="66"/>
      <c r="C73" s="66"/>
      <c r="D73" s="80"/>
      <c r="E73" s="6"/>
      <c r="F73" s="6"/>
      <c r="G73" s="79"/>
      <c r="H73" s="9"/>
      <c r="I73" s="9"/>
    </row>
    <row r="74" spans="1:12" ht="21.75" customHeight="1" x14ac:dyDescent="0.2">
      <c r="A74" s="68" t="s">
        <v>26</v>
      </c>
      <c r="B74" s="69" t="str">
        <f>$B$2</f>
        <v>Lipiec 2022</v>
      </c>
      <c r="C74" s="69" t="str">
        <f>$C$2</f>
        <v>Lipiec 2021</v>
      </c>
      <c r="D74" s="69" t="s">
        <v>18</v>
      </c>
      <c r="E74" s="69" t="str">
        <f>$E$2</f>
        <v>Styczeń - Lipiec 2022</v>
      </c>
      <c r="F74" s="69" t="str">
        <f>$F$2</f>
        <v>Styczeń - Lipiec 2021</v>
      </c>
      <c r="G74" s="70" t="s">
        <v>1</v>
      </c>
    </row>
    <row r="75" spans="1:12" x14ac:dyDescent="0.2">
      <c r="A75" s="30" t="s">
        <v>51</v>
      </c>
      <c r="B75" s="35">
        <v>1722753.3319999999</v>
      </c>
      <c r="C75" s="35">
        <v>1716150.4310000001</v>
      </c>
      <c r="D75" s="36">
        <v>0.38475071186809251</v>
      </c>
      <c r="E75" s="35">
        <v>16357835.145000001</v>
      </c>
      <c r="F75" s="35">
        <v>16100708.039000003</v>
      </c>
      <c r="G75" s="37">
        <v>1.5969925383229833</v>
      </c>
    </row>
    <row r="76" spans="1:12" s="20" customFormat="1" x14ac:dyDescent="0.2">
      <c r="A76" s="30" t="s">
        <v>25</v>
      </c>
      <c r="B76" s="35">
        <v>0</v>
      </c>
      <c r="C76" s="81">
        <v>0</v>
      </c>
      <c r="D76" s="81" t="s">
        <v>75</v>
      </c>
      <c r="E76" s="81">
        <v>0</v>
      </c>
      <c r="F76" s="81">
        <v>0</v>
      </c>
      <c r="G76" s="37" t="s">
        <v>75</v>
      </c>
      <c r="L76" s="16"/>
    </row>
    <row r="77" spans="1:12" s="20" customFormat="1" ht="13.2" thickBot="1" x14ac:dyDescent="0.25">
      <c r="A77" s="33" t="s">
        <v>52</v>
      </c>
      <c r="B77" s="38">
        <v>4287.2879999999996</v>
      </c>
      <c r="C77" s="82">
        <v>9935.6759999999995</v>
      </c>
      <c r="D77" s="83">
        <v>-56.849559103980454</v>
      </c>
      <c r="E77" s="82">
        <v>58363.341</v>
      </c>
      <c r="F77" s="82">
        <v>71176.744000000006</v>
      </c>
      <c r="G77" s="40">
        <v>-18.002232583159472</v>
      </c>
      <c r="L77" s="16"/>
    </row>
    <row r="78" spans="1:12" ht="13.2" thickBot="1" x14ac:dyDescent="0.25">
      <c r="A78" s="11"/>
      <c r="B78" s="77"/>
      <c r="C78" s="6"/>
      <c r="D78" s="78"/>
      <c r="E78" s="77"/>
      <c r="F78" s="77"/>
      <c r="G78" s="79"/>
    </row>
    <row r="79" spans="1:12" ht="22.5" customHeight="1" x14ac:dyDescent="0.2">
      <c r="A79" s="68" t="s">
        <v>31</v>
      </c>
      <c r="B79" s="69" t="str">
        <f>$B$2</f>
        <v>Lipiec 2022</v>
      </c>
      <c r="C79" s="69" t="str">
        <f>$C$2</f>
        <v>Lipiec 2021</v>
      </c>
      <c r="D79" s="69" t="s">
        <v>27</v>
      </c>
      <c r="E79" s="69" t="str">
        <f>$E$2</f>
        <v>Styczeń - Lipiec 2022</v>
      </c>
      <c r="F79" s="69" t="str">
        <f>$F$2</f>
        <v>Styczeń - Lipiec 2021</v>
      </c>
      <c r="G79" s="70" t="s">
        <v>1</v>
      </c>
    </row>
    <row r="80" spans="1:12" x14ac:dyDescent="0.2">
      <c r="A80" s="30" t="s">
        <v>40</v>
      </c>
      <c r="B80" s="35">
        <v>976839</v>
      </c>
      <c r="C80" s="41">
        <v>1092678</v>
      </c>
      <c r="D80" s="42">
        <v>-10.601384854458496</v>
      </c>
      <c r="E80" s="35">
        <v>12038619</v>
      </c>
      <c r="F80" s="41">
        <v>17587845</v>
      </c>
      <c r="G80" s="43">
        <v>-31.551483425058613</v>
      </c>
    </row>
    <row r="81" spans="1:12" ht="14.25" customHeight="1" thickBot="1" x14ac:dyDescent="0.25">
      <c r="A81" s="31" t="s">
        <v>25</v>
      </c>
      <c r="B81" s="44">
        <v>6011449</v>
      </c>
      <c r="C81" s="45">
        <v>15756333</v>
      </c>
      <c r="D81" s="46">
        <v>-61.847410815701849</v>
      </c>
      <c r="E81" s="44">
        <v>68174995</v>
      </c>
      <c r="F81" s="45">
        <v>72661123</v>
      </c>
      <c r="G81" s="47">
        <v>-6.1740416536089047</v>
      </c>
      <c r="H81" s="64"/>
      <c r="I81" s="64"/>
    </row>
    <row r="82" spans="1:12" s="20" customFormat="1" ht="14.25" customHeight="1" thickBot="1" x14ac:dyDescent="0.25">
      <c r="A82" s="71"/>
      <c r="B82" s="66"/>
      <c r="C82" s="66"/>
      <c r="D82" s="80"/>
      <c r="E82" s="6"/>
      <c r="F82" s="75"/>
      <c r="G82" s="76"/>
      <c r="H82" s="64"/>
      <c r="I82" s="64"/>
      <c r="L82" s="16"/>
    </row>
    <row r="83" spans="1:12" s="20" customFormat="1" ht="24" customHeight="1" x14ac:dyDescent="0.2">
      <c r="A83" s="68" t="s">
        <v>61</v>
      </c>
      <c r="B83" s="69" t="str">
        <f>$B$2</f>
        <v>Lipiec 2022</v>
      </c>
      <c r="C83" s="69" t="str">
        <f>$C$2</f>
        <v>Lipiec 2021</v>
      </c>
      <c r="D83" s="69" t="s">
        <v>27</v>
      </c>
      <c r="E83" s="69" t="str">
        <f>$E$2</f>
        <v>Styczeń - Lipiec 2022</v>
      </c>
      <c r="F83" s="69" t="str">
        <f>$F$2</f>
        <v>Styczeń - Lipiec 2021</v>
      </c>
      <c r="G83" s="70" t="s">
        <v>1</v>
      </c>
      <c r="H83" s="64"/>
      <c r="I83" s="64"/>
      <c r="L83" s="16"/>
    </row>
    <row r="84" spans="1:12" s="20" customFormat="1" ht="14.25" customHeight="1" x14ac:dyDescent="0.2">
      <c r="A84" s="30" t="s">
        <v>66</v>
      </c>
      <c r="B84" s="35">
        <v>3374560</v>
      </c>
      <c r="C84" s="41">
        <v>2030483</v>
      </c>
      <c r="D84" s="42">
        <v>66.194939824662413</v>
      </c>
      <c r="E84" s="81">
        <v>24526749</v>
      </c>
      <c r="F84" s="41">
        <v>17948926</v>
      </c>
      <c r="G84" s="43">
        <v>36.647446203745005</v>
      </c>
      <c r="H84" s="64"/>
      <c r="I84" s="64"/>
      <c r="L84" s="16"/>
    </row>
    <row r="85" spans="1:12" ht="13.2" thickBot="1" x14ac:dyDescent="0.25">
      <c r="A85" s="31" t="s">
        <v>67</v>
      </c>
      <c r="B85" s="44">
        <v>0</v>
      </c>
      <c r="C85" s="45">
        <v>0</v>
      </c>
      <c r="D85" s="46" t="s">
        <v>75</v>
      </c>
      <c r="E85" s="84">
        <v>0</v>
      </c>
      <c r="F85" s="45">
        <v>0</v>
      </c>
      <c r="G85" s="47" t="s">
        <v>75</v>
      </c>
    </row>
    <row r="86" spans="1:12" s="20" customFormat="1" ht="13.2" thickBot="1" x14ac:dyDescent="0.25">
      <c r="A86" s="71"/>
      <c r="B86" s="66"/>
      <c r="C86" s="66"/>
      <c r="D86" s="80"/>
      <c r="E86" s="85"/>
      <c r="F86" s="73"/>
      <c r="G86" s="74"/>
      <c r="L86" s="16"/>
    </row>
    <row r="87" spans="1:12" s="20" customFormat="1" ht="20.399999999999999" x14ac:dyDescent="0.2">
      <c r="A87" s="68" t="s">
        <v>62</v>
      </c>
      <c r="B87" s="69" t="str">
        <f>$B$2</f>
        <v>Lipiec 2022</v>
      </c>
      <c r="C87" s="69" t="str">
        <f>$C$2</f>
        <v>Lipiec 2021</v>
      </c>
      <c r="D87" s="69" t="s">
        <v>18</v>
      </c>
      <c r="E87" s="69" t="str">
        <f>$E$2</f>
        <v>Styczeń - Lipiec 2022</v>
      </c>
      <c r="F87" s="69" t="str">
        <f>$F$2</f>
        <v>Styczeń - Lipiec 2021</v>
      </c>
      <c r="G87" s="70" t="s">
        <v>1</v>
      </c>
      <c r="L87" s="16"/>
    </row>
    <row r="88" spans="1:12" s="20" customFormat="1" x14ac:dyDescent="0.2">
      <c r="A88" s="30" t="s">
        <v>63</v>
      </c>
      <c r="B88" s="35">
        <v>0</v>
      </c>
      <c r="C88" s="35">
        <v>0</v>
      </c>
      <c r="D88" s="96" t="s">
        <v>75</v>
      </c>
      <c r="E88" s="35">
        <v>2350</v>
      </c>
      <c r="F88" s="35">
        <v>4725</v>
      </c>
      <c r="G88" s="37">
        <v>-50.264550264550266</v>
      </c>
      <c r="L88" s="16"/>
    </row>
    <row r="89" spans="1:12" s="20" customFormat="1" x14ac:dyDescent="0.2">
      <c r="A89" s="30" t="s">
        <v>64</v>
      </c>
      <c r="B89" s="35">
        <v>0</v>
      </c>
      <c r="C89" s="81">
        <v>0</v>
      </c>
      <c r="D89" s="98" t="s">
        <v>75</v>
      </c>
      <c r="E89" s="81">
        <v>100</v>
      </c>
      <c r="F89" s="81">
        <v>25</v>
      </c>
      <c r="G89" s="37">
        <v>300</v>
      </c>
      <c r="L89" s="16"/>
    </row>
    <row r="90" spans="1:12" s="20" customFormat="1" x14ac:dyDescent="0.2">
      <c r="A90" s="30" t="s">
        <v>65</v>
      </c>
      <c r="B90" s="35">
        <v>0</v>
      </c>
      <c r="C90" s="81">
        <v>0</v>
      </c>
      <c r="D90" s="81" t="s">
        <v>75</v>
      </c>
      <c r="E90" s="81">
        <v>0</v>
      </c>
      <c r="F90" s="81">
        <v>0</v>
      </c>
      <c r="G90" s="37" t="s">
        <v>75</v>
      </c>
      <c r="L90" s="16"/>
    </row>
    <row r="91" spans="1:12" s="20" customFormat="1" ht="13.2" thickBot="1" x14ac:dyDescent="0.25">
      <c r="A91" s="33" t="s">
        <v>68</v>
      </c>
      <c r="B91" s="38">
        <v>0</v>
      </c>
      <c r="C91" s="82" t="s">
        <v>75</v>
      </c>
      <c r="D91" s="83" t="s">
        <v>75</v>
      </c>
      <c r="E91" s="82">
        <v>0</v>
      </c>
      <c r="F91" s="82" t="s">
        <v>75</v>
      </c>
      <c r="G91" s="40" t="s">
        <v>75</v>
      </c>
      <c r="L91" s="16"/>
    </row>
    <row r="92" spans="1:12" s="20" customFormat="1" x14ac:dyDescent="0.2">
      <c r="A92" s="71"/>
      <c r="B92" s="72"/>
      <c r="C92" s="85"/>
      <c r="D92" s="86"/>
      <c r="E92" s="85"/>
      <c r="F92" s="85"/>
      <c r="G92" s="86"/>
      <c r="L92" s="16"/>
    </row>
    <row r="93" spans="1:12" x14ac:dyDescent="0.2">
      <c r="A93" s="32" t="s">
        <v>50</v>
      </c>
      <c r="B93" s="24"/>
      <c r="C93" s="21"/>
      <c r="D93" s="53"/>
      <c r="E93" s="54"/>
      <c r="F93" s="21"/>
      <c r="G93" s="21"/>
    </row>
    <row r="94" spans="1:12" x14ac:dyDescent="0.2">
      <c r="A94" s="32" t="s">
        <v>49</v>
      </c>
      <c r="B94" s="24"/>
      <c r="C94" s="24"/>
      <c r="D94" s="23"/>
      <c r="E94" s="21"/>
      <c r="F94" s="21"/>
      <c r="G94" s="21"/>
    </row>
    <row r="95" spans="1:12" x14ac:dyDescent="0.2">
      <c r="A95" s="32" t="s">
        <v>48</v>
      </c>
      <c r="B95" s="22"/>
      <c r="C95" s="22"/>
      <c r="D95" s="22"/>
      <c r="E95" s="20"/>
      <c r="F95" s="20"/>
      <c r="G95" s="20"/>
    </row>
    <row r="96" spans="1:12" x14ac:dyDescent="0.2">
      <c r="A96" s="32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60</v>
      </c>
      <c r="B97" s="25"/>
      <c r="C97" s="25"/>
      <c r="D97" s="25"/>
      <c r="E97" s="25"/>
      <c r="F97" s="25"/>
      <c r="G97" s="25"/>
    </row>
    <row r="98" spans="1:7" x14ac:dyDescent="0.2">
      <c r="A98" s="32" t="s">
        <v>46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lipcu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27ABA38F-3EA1-48FB-8F14-178CC873C72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Fidelus Magdalena</cp:lastModifiedBy>
  <cp:lastPrinted>2022-08-01T15:04:22Z</cp:lastPrinted>
  <dcterms:created xsi:type="dcterms:W3CDTF">2011-04-28T11:46:19Z</dcterms:created>
  <dcterms:modified xsi:type="dcterms:W3CDTF">2022-08-01T15:04:28Z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d6e98da8-9728-4322-8814-a78d0fa365f0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