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7\"/>
    </mc:Choice>
  </mc:AlternateContent>
  <xr:revisionPtr revIDLastSave="0" documentId="13_ncr:1_{3DA03503-92FF-4872-9DB8-863C64ADBA2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<sst xmlns="http://schemas.openxmlformats.org/spreadsheetml/2006/main" count="121" uniqueCount="74">
  <si>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</si>
  <si>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</si>
  <si>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</si>
  <si>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</si>
  <si>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</si>
  <si>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</si>
  <si>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</si>
  <si>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</si>
  <si>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</si>
  <si>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</si>
  <si>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</si>
  <si>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</si>
  <si>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</si>
  <si>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</si>
  <si>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</si>
  <si>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</si>
  <si>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</si>
  <si>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</si>
  <si>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</si>
  <si>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</si>
  <si>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</si>
  <si>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</si>
  <si>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</si>
  <si>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</si>
  <si>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</si>
  <si>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</si>
  <si>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</si>
  <si>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</si>
  <si>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</si>
  <si>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</si>
  <si>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</si>
  <si>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</si>
  <si>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</si>
  <si>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</si>
  <si>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</si>
  <si>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</si>
  <si>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</si>
  <si>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</si>
  <si>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</si>
  <si>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</si>
  <si>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</si>
  <si>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</si>
  <si>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</si>
  <si>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</si>
  <si>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</si>
  <si>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</si>
  <si>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</si>
  <si>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</si>
  <si>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</si>
  <si>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</si>
  <si>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</si>
  <si>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</si>
  <si>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</si>
  <si>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</si>
  <si>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</si>
  <si>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</si>
  <si>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</si>
  <si>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</si>
  <si>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</si>
  <si>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</si>
  <si>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</si>
  <si>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</si>
  <si>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</si>
  <si>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</si>
  <si>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</si>
  <si>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</si>
  <si>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</si>
  <si>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</si>
  <si>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Lipiec 2024</t>
  </si>
  <si>
    <t>Lipiec 2023</t>
  </si>
  <si>
    <t>Styczeń - Lipiec 2024</t>
  </si>
  <si>
    <t>Styczeń - Lipiec 2023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</si>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</sst>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  <numFmt numFmtId="172" formatCode="_-* #,##0.00_-;\-* #,##0.00_-;_-* &quot;-&quot;??_-;_-@_-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</cellStyleXfs>
  <cellXfs count="104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B56" zoomScale="70" zoomScaleNormal="115" zoomScalePageLayoutView="70" workbookViewId="0">
      <selection activeCell="H70" sqref="H70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9" t="s">
        <v>12</v>
      </c>
      <c r="B3" s="90"/>
      <c r="C3" s="90"/>
      <c r="D3" s="90"/>
      <c r="E3" s="90"/>
      <c r="F3" s="90"/>
      <c r="G3" s="91"/>
    </row>
    <row r="4" spans="1:8" x14ac:dyDescent="0.2">
      <c r="A4" s="23" t="s">
        <v>7</v>
      </c>
      <c r="B4" s="4">
        <v>23877694492.997601</v>
      </c>
      <c r="C4" s="4">
        <v>19368362261.948898</v>
      </c>
      <c r="D4" s="5">
        <v>23.281949036588088</v>
      </c>
      <c r="E4" s="4">
        <v>199197345472.577</v>
      </c>
      <c r="F4" s="4">
        <v>158529719414.435</v>
      </c>
      <c r="G4" s="24">
        <v>25.652998193876186</v>
      </c>
    </row>
    <row r="5" spans="1:8" x14ac:dyDescent="0.2">
      <c r="A5" s="23" t="s">
        <v>8</v>
      </c>
      <c r="B5" s="4">
        <v>23678765384.177601</v>
      </c>
      <c r="C5" s="4">
        <v>19336763774.6889</v>
      </c>
      <c r="D5" s="5">
        <v>22.454644738289751</v>
      </c>
      <c r="E5" s="4">
        <v>194756946876.517</v>
      </c>
      <c r="F5" s="4">
        <v>153724709002.73499</v>
      </c>
      <c r="G5" s="24">
        <v>26.692025075195946</v>
      </c>
    </row>
    <row r="6" spans="1:8" ht="12.75" customHeight="1" x14ac:dyDescent="0.2">
      <c r="A6" s="23" t="s">
        <v>9</v>
      </c>
      <c r="B6" s="4">
        <v>198929108.81999999</v>
      </c>
      <c r="C6" s="4">
        <v>31598487.260000002</v>
      </c>
      <c r="D6" s="5">
        <v>529.55263390669029</v>
      </c>
      <c r="E6" s="4">
        <v>4440398596.0600004</v>
      </c>
      <c r="F6" s="4">
        <v>4805010411.6999998</v>
      </c>
      <c r="G6" s="6">
        <v>-7.5881587010131142</v>
      </c>
    </row>
    <row r="7" spans="1:8" x14ac:dyDescent="0.2">
      <c r="A7" s="23" t="s">
        <v>10</v>
      </c>
      <c r="B7" s="4">
        <v>3092149</v>
      </c>
      <c r="C7" s="4">
        <v>2571413</v>
      </c>
      <c r="D7" s="5">
        <v>20.250967075300629</v>
      </c>
      <c r="E7" s="4">
        <v>22601660</v>
      </c>
      <c r="F7" s="4">
        <v>18662571</v>
      </c>
      <c r="G7" s="6">
        <v>21.106893578596431</v>
      </c>
    </row>
    <row r="8" spans="1:8" x14ac:dyDescent="0.2">
      <c r="A8" s="23" t="s">
        <v>11</v>
      </c>
      <c r="B8" s="25">
        <v>84345.7</v>
      </c>
      <c r="C8" s="25">
        <v>72268.53</v>
      </c>
      <c r="D8" s="5">
        <v>16.711520214953858</v>
      </c>
      <c r="E8" s="25">
        <v>84345.7</v>
      </c>
      <c r="F8" s="25">
        <v>72268.53</v>
      </c>
      <c r="G8" s="6">
        <v>16.711520214953858</v>
      </c>
    </row>
    <row r="9" spans="1:8" x14ac:dyDescent="0.2">
      <c r="A9" s="89" t="s">
        <v>13</v>
      </c>
      <c r="B9" s="90"/>
      <c r="C9" s="90"/>
      <c r="D9" s="90"/>
      <c r="E9" s="90"/>
      <c r="F9" s="90"/>
      <c r="G9" s="91"/>
    </row>
    <row r="10" spans="1:8" x14ac:dyDescent="0.2">
      <c r="A10" s="23" t="s">
        <v>14</v>
      </c>
      <c r="B10" s="4">
        <v>1029511538.4400001</v>
      </c>
      <c r="C10" s="4">
        <v>920798274.99000001</v>
      </c>
      <c r="D10" s="5">
        <v>11.80641476019062</v>
      </c>
      <c r="E10" s="4">
        <v>1324877189.6400001</v>
      </c>
      <c r="F10" s="4">
        <v>1060170406.92</v>
      </c>
      <c r="G10" s="6">
        <v>24.968324053585356</v>
      </c>
    </row>
    <row r="11" spans="1:8" ht="12.75" customHeight="1" x14ac:dyDescent="0.2">
      <c r="A11" s="23" t="s">
        <v>15</v>
      </c>
      <c r="B11" s="4">
        <v>8649091.6899999995</v>
      </c>
      <c r="C11" s="4">
        <v>1504689.87</v>
      </c>
      <c r="D11" s="5">
        <v>474.80892657302195</v>
      </c>
      <c r="E11" s="4">
        <v>30206793.170000002</v>
      </c>
      <c r="F11" s="4">
        <v>33138002.84</v>
      </c>
      <c r="G11" s="6">
        <v>-8.8454626675987029</v>
      </c>
      <c r="H11" s="16" t="s">
        <v>1</v>
      </c>
    </row>
    <row r="12" spans="1:8" ht="13.2" thickBot="1" x14ac:dyDescent="0.25">
      <c r="A12" s="26" t="s">
        <v>10</v>
      </c>
      <c r="B12" s="2">
        <v>134441</v>
      </c>
      <c r="C12" s="2">
        <v>122448</v>
      </c>
      <c r="D12" s="9">
        <v>9.79436168822685</v>
      </c>
      <c r="E12" s="2">
        <v>153753</v>
      </c>
      <c r="F12" s="2">
        <v>128707</v>
      </c>
      <c r="G12" s="10">
        <v>19.459703046454347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Lipiec 2024</v>
      </c>
      <c r="C14" s="19" t="str">
        <f t="shared" si="0"/>
        <v>Lipiec 2023</v>
      </c>
      <c r="D14" s="20" t="str">
        <f t="shared" si="0"/>
        <v xml:space="preserve">Zmiana % </v>
      </c>
      <c r="E14" s="21" t="str">
        <f t="shared" si="0"/>
        <v>Styczeń - Lipiec 2024</v>
      </c>
      <c r="F14" s="19" t="str">
        <f t="shared" si="0"/>
        <v>Styczeń - Lipiec 2023</v>
      </c>
      <c r="G14" s="22" t="str">
        <f t="shared" si="0"/>
        <v>Zmiana %</v>
      </c>
    </row>
    <row r="15" spans="1:8" x14ac:dyDescent="0.2">
      <c r="A15" s="89" t="s">
        <v>12</v>
      </c>
      <c r="B15" s="90"/>
      <c r="C15" s="90"/>
      <c r="D15" s="90"/>
      <c r="E15" s="90"/>
      <c r="F15" s="90"/>
      <c r="G15" s="91"/>
    </row>
    <row r="16" spans="1:8" x14ac:dyDescent="0.2">
      <c r="A16" s="23" t="s">
        <v>7</v>
      </c>
      <c r="B16" s="4">
        <v>178103120.32589999</v>
      </c>
      <c r="C16" s="4">
        <v>174668189.42919999</v>
      </c>
      <c r="D16" s="5">
        <v>1.9665463459173971</v>
      </c>
      <c r="E16" s="4">
        <v>1158385354.5778</v>
      </c>
      <c r="F16" s="4">
        <v>1331011011.4205999</v>
      </c>
      <c r="G16" s="6">
        <v>-12.96951380278627</v>
      </c>
    </row>
    <row r="17" spans="1:7" x14ac:dyDescent="0.2">
      <c r="A17" s="23" t="s">
        <v>14</v>
      </c>
      <c r="B17" s="4">
        <v>177458221.32589999</v>
      </c>
      <c r="C17" s="4">
        <v>173453289.42919999</v>
      </c>
      <c r="D17" s="5">
        <v>2.3089397208201801</v>
      </c>
      <c r="E17" s="4">
        <v>1148172873.0478001</v>
      </c>
      <c r="F17" s="4">
        <v>1277609308.9605999</v>
      </c>
      <c r="G17" s="6">
        <v>-10.131143770242479</v>
      </c>
    </row>
    <row r="18" spans="1:7" ht="12.75" customHeight="1" x14ac:dyDescent="0.2">
      <c r="A18" s="23" t="s">
        <v>15</v>
      </c>
      <c r="B18" s="4">
        <v>644899</v>
      </c>
      <c r="C18" s="4">
        <v>1214900</v>
      </c>
      <c r="D18" s="5">
        <v>-46.917524076055642</v>
      </c>
      <c r="E18" s="4">
        <v>10212481.529999999</v>
      </c>
      <c r="F18" s="4">
        <v>53401702.460000001</v>
      </c>
      <c r="G18" s="6">
        <v>-80.876112446696709</v>
      </c>
    </row>
    <row r="19" spans="1:7" x14ac:dyDescent="0.2">
      <c r="A19" s="23" t="s">
        <v>10</v>
      </c>
      <c r="B19" s="4">
        <v>139687</v>
      </c>
      <c r="C19" s="4">
        <v>131614</v>
      </c>
      <c r="D19" s="5">
        <v>6.1338459434406634</v>
      </c>
      <c r="E19" s="4">
        <v>916714</v>
      </c>
      <c r="F19" s="4">
        <v>914217</v>
      </c>
      <c r="G19" s="6">
        <v>0.27312990241923352</v>
      </c>
    </row>
    <row r="20" spans="1:7" x14ac:dyDescent="0.2">
      <c r="A20" s="23" t="s">
        <v>16</v>
      </c>
      <c r="B20" s="25">
        <v>265.74</v>
      </c>
      <c r="C20" s="25">
        <v>347.77</v>
      </c>
      <c r="D20" s="5">
        <v>-23.587428472841243</v>
      </c>
      <c r="E20" s="25">
        <v>265.74</v>
      </c>
      <c r="F20" s="25">
        <v>347.77</v>
      </c>
      <c r="G20" s="6">
        <v>-23.587428472841243</v>
      </c>
    </row>
    <row r="21" spans="1:7" x14ac:dyDescent="0.2">
      <c r="A21" s="89" t="s">
        <v>13</v>
      </c>
      <c r="B21" s="90" t="s">
        <v>17</v>
      </c>
      <c r="C21" s="90" t="s">
        <v>17</v>
      </c>
      <c r="D21" s="90" t="s">
        <v>17</v>
      </c>
      <c r="E21" s="90"/>
      <c r="F21" s="90"/>
      <c r="G21" s="91"/>
    </row>
    <row r="22" spans="1:7" x14ac:dyDescent="0.2">
      <c r="A22" s="23" t="s">
        <v>18</v>
      </c>
      <c r="B22" s="4">
        <v>7715574.8399999999</v>
      </c>
      <c r="C22" s="4">
        <v>8259680.4500000002</v>
      </c>
      <c r="D22" s="5">
        <v>-6.5874898344281618</v>
      </c>
      <c r="E22" s="4">
        <v>7810699.8200000003</v>
      </c>
      <c r="F22" s="4">
        <v>8811098.6799999997</v>
      </c>
      <c r="G22" s="6">
        <v>-11.353849234157021</v>
      </c>
    </row>
    <row r="23" spans="1:7" ht="12.75" customHeight="1" x14ac:dyDescent="0.2">
      <c r="A23" s="23" t="s">
        <v>19</v>
      </c>
      <c r="B23" s="4">
        <v>28039.09</v>
      </c>
      <c r="C23" s="4">
        <v>57852.38</v>
      </c>
      <c r="D23" s="5">
        <v>-51.533385489067172</v>
      </c>
      <c r="E23" s="4">
        <v>69472.66</v>
      </c>
      <c r="F23" s="4">
        <v>368287.6</v>
      </c>
      <c r="G23" s="6">
        <v>-81.136302172541235</v>
      </c>
    </row>
    <row r="24" spans="1:7" ht="13.2" thickBot="1" x14ac:dyDescent="0.25">
      <c r="A24" s="26" t="s">
        <v>20</v>
      </c>
      <c r="B24" s="2">
        <v>6073</v>
      </c>
      <c r="C24" s="2">
        <v>6267</v>
      </c>
      <c r="D24" s="9">
        <v>-3.0955800223392393</v>
      </c>
      <c r="E24" s="2">
        <v>6236</v>
      </c>
      <c r="F24" s="2">
        <v>6305</v>
      </c>
      <c r="G24" s="10">
        <v>-1.0943695479777915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Lipiec 2024</v>
      </c>
      <c r="C26" s="19" t="str">
        <f t="shared" si="1"/>
        <v>Lipiec 2023</v>
      </c>
      <c r="D26" s="20" t="str">
        <f t="shared" si="1"/>
        <v xml:space="preserve">Zmiana % </v>
      </c>
      <c r="E26" s="19" t="str">
        <f t="shared" si="1"/>
        <v>Styczeń - Lipiec 2024</v>
      </c>
      <c r="F26" s="19" t="str">
        <f t="shared" si="1"/>
        <v>Styczeń - Lipiec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2807511.92</v>
      </c>
      <c r="C27" s="73">
        <v>358460.65</v>
      </c>
      <c r="D27" s="88">
        <v>683.21342105472377</v>
      </c>
      <c r="E27" s="77">
        <v>10630201.98</v>
      </c>
      <c r="F27" s="73">
        <v>3425455.87</v>
      </c>
      <c r="G27" s="54">
        <v>210.32955563955346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Lipiec 2024</v>
      </c>
      <c r="C30" s="19" t="str">
        <f t="shared" si="2"/>
        <v>Lipiec 2023</v>
      </c>
      <c r="D30" s="20" t="str">
        <f t="shared" si="2"/>
        <v xml:space="preserve">Zmiana % </v>
      </c>
      <c r="E30" s="21" t="str">
        <f t="shared" si="2"/>
        <v>Styczeń - Lipiec 2024</v>
      </c>
      <c r="F30" s="19" t="str">
        <f t="shared" si="2"/>
        <v>Styczeń - Lipiec 2023</v>
      </c>
      <c r="G30" s="22" t="str">
        <f t="shared" si="2"/>
        <v>Zmiana %</v>
      </c>
    </row>
    <row r="31" spans="1:7" x14ac:dyDescent="0.2">
      <c r="A31" s="89" t="s">
        <v>12</v>
      </c>
      <c r="B31" s="90"/>
      <c r="C31" s="90"/>
      <c r="D31" s="90"/>
      <c r="E31" s="90"/>
      <c r="F31" s="90"/>
      <c r="G31" s="91"/>
    </row>
    <row r="32" spans="1:7" ht="12.75" customHeight="1" x14ac:dyDescent="0.2">
      <c r="A32" s="36" t="s">
        <v>23</v>
      </c>
      <c r="B32" s="37">
        <v>801178</v>
      </c>
      <c r="C32" s="37">
        <v>754233</v>
      </c>
      <c r="D32" s="38">
        <v>6.2242039263728843</v>
      </c>
      <c r="E32" s="37">
        <v>8158044</v>
      </c>
      <c r="F32" s="37">
        <v>8275812</v>
      </c>
      <c r="G32" s="39">
        <v>-1.4230386093835867</v>
      </c>
    </row>
    <row r="33" spans="1:11" x14ac:dyDescent="0.2">
      <c r="A33" s="3" t="s">
        <v>25</v>
      </c>
      <c r="B33" s="4">
        <v>546481</v>
      </c>
      <c r="C33" s="4">
        <v>466068</v>
      </c>
      <c r="D33" s="5">
        <v>17.253490906906286</v>
      </c>
      <c r="E33" s="4">
        <v>4957926</v>
      </c>
      <c r="F33" s="4">
        <v>4879461</v>
      </c>
      <c r="G33" s="6">
        <v>1.6080669565757377</v>
      </c>
      <c r="H33" s="40"/>
    </row>
    <row r="34" spans="1:11" x14ac:dyDescent="0.2">
      <c r="A34" s="3" t="s">
        <v>26</v>
      </c>
      <c r="B34" s="4">
        <v>90979</v>
      </c>
      <c r="C34" s="4">
        <v>73456</v>
      </c>
      <c r="D34" s="5">
        <v>23.855096928773676</v>
      </c>
      <c r="E34" s="4">
        <v>832255</v>
      </c>
      <c r="F34" s="4">
        <v>762491</v>
      </c>
      <c r="G34" s="6">
        <v>9.1494850431021568</v>
      </c>
      <c r="H34" s="40"/>
    </row>
    <row r="35" spans="1:11" x14ac:dyDescent="0.2">
      <c r="A35" s="3" t="s">
        <v>27</v>
      </c>
      <c r="B35" s="4">
        <v>144481</v>
      </c>
      <c r="C35" s="4">
        <v>199913</v>
      </c>
      <c r="D35" s="5">
        <v>-27.728061706842478</v>
      </c>
      <c r="E35" s="4">
        <v>2254327</v>
      </c>
      <c r="F35" s="4">
        <v>2463062</v>
      </c>
      <c r="G35" s="6">
        <v>-8.4746141185240162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100" t="s">
        <v>72</v>
      </c>
    </row>
    <row r="37" spans="1:11" x14ac:dyDescent="0.2">
      <c r="A37" s="3" t="s">
        <v>29</v>
      </c>
      <c r="B37" s="4">
        <v>19237</v>
      </c>
      <c r="C37" s="4">
        <v>14796</v>
      </c>
      <c r="D37" s="5">
        <v>30.014868883482016</v>
      </c>
      <c r="E37" s="4">
        <v>113536</v>
      </c>
      <c r="F37" s="4">
        <v>170798</v>
      </c>
      <c r="G37" s="6">
        <v>-33.52615370203398</v>
      </c>
    </row>
    <row r="38" spans="1:11" x14ac:dyDescent="0.2">
      <c r="A38" s="89" t="s">
        <v>13</v>
      </c>
      <c r="B38" s="90"/>
      <c r="C38" s="90"/>
      <c r="D38" s="90"/>
      <c r="E38" s="90"/>
      <c r="F38" s="90"/>
      <c r="G38" s="91"/>
      <c r="H38" s="41"/>
    </row>
    <row r="39" spans="1:11" ht="12.75" customHeight="1" x14ac:dyDescent="0.2">
      <c r="A39" s="92" t="s">
        <v>23</v>
      </c>
      <c r="B39" s="93"/>
      <c r="C39" s="93"/>
      <c r="D39" s="93"/>
      <c r="E39" s="93"/>
      <c r="F39" s="93"/>
      <c r="G39" s="94"/>
      <c r="H39" s="41"/>
    </row>
    <row r="40" spans="1:11" x14ac:dyDescent="0.2">
      <c r="A40" s="3" t="s">
        <v>25</v>
      </c>
      <c r="B40" s="4">
        <v>23760</v>
      </c>
      <c r="C40" s="4">
        <v>22194</v>
      </c>
      <c r="D40" s="5">
        <v>7.0559610705596132</v>
      </c>
      <c r="E40" s="4">
        <v>33727</v>
      </c>
      <c r="F40" s="4">
        <v>33651</v>
      </c>
      <c r="G40" s="6">
        <v>0.22584767168880582</v>
      </c>
      <c r="H40" s="41"/>
    </row>
    <row r="41" spans="1:11" x14ac:dyDescent="0.2">
      <c r="A41" s="3" t="s">
        <v>26</v>
      </c>
      <c r="B41" s="4">
        <v>3956</v>
      </c>
      <c r="C41" s="4">
        <v>3498</v>
      </c>
      <c r="D41" s="5">
        <v>13.093196112064032</v>
      </c>
      <c r="E41" s="4">
        <v>5662</v>
      </c>
      <c r="F41" s="4">
        <v>5259</v>
      </c>
      <c r="G41" s="6">
        <v>7.6630538125118886</v>
      </c>
      <c r="H41" s="41"/>
    </row>
    <row r="42" spans="1:11" x14ac:dyDescent="0.2">
      <c r="A42" s="3" t="s">
        <v>27</v>
      </c>
      <c r="B42" s="4">
        <v>6282</v>
      </c>
      <c r="C42" s="4">
        <v>9520</v>
      </c>
      <c r="D42" s="5">
        <v>-34.012605042016808</v>
      </c>
      <c r="E42" s="4">
        <v>15336</v>
      </c>
      <c r="F42" s="4">
        <v>16987</v>
      </c>
      <c r="G42" s="6">
        <v>-9.7191970330252513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7" t="s">
        <v>72</v>
      </c>
    </row>
    <row r="44" spans="1:11" x14ac:dyDescent="0.2">
      <c r="A44" s="12" t="s">
        <v>29</v>
      </c>
      <c r="B44" s="11">
        <v>836</v>
      </c>
      <c r="C44" s="11">
        <v>705</v>
      </c>
      <c r="D44" s="13">
        <v>18.581560283687935</v>
      </c>
      <c r="E44" s="11">
        <v>772</v>
      </c>
      <c r="F44" s="11">
        <v>1178</v>
      </c>
      <c r="G44" s="14">
        <v>-34.465195246179967</v>
      </c>
    </row>
    <row r="45" spans="1:11" x14ac:dyDescent="0.2">
      <c r="A45" s="89" t="s">
        <v>24</v>
      </c>
      <c r="B45" s="90"/>
      <c r="C45" s="90"/>
      <c r="D45" s="90"/>
      <c r="E45" s="90"/>
      <c r="F45" s="90"/>
      <c r="G45" s="91"/>
      <c r="K45" s="42"/>
    </row>
    <row r="46" spans="1:11" x14ac:dyDescent="0.2">
      <c r="A46" s="3" t="s">
        <v>25</v>
      </c>
      <c r="B46" s="4">
        <v>71836</v>
      </c>
      <c r="C46" s="4">
        <v>87932</v>
      </c>
      <c r="D46" s="5">
        <v>-18.305053905290446</v>
      </c>
      <c r="E46" s="4">
        <v>71836</v>
      </c>
      <c r="F46" s="4">
        <v>87932</v>
      </c>
      <c r="G46" s="6">
        <v>-18.305053905290446</v>
      </c>
    </row>
    <row r="47" spans="1:11" x14ac:dyDescent="0.2">
      <c r="A47" s="3" t="s">
        <v>26</v>
      </c>
      <c r="B47" s="4">
        <v>44468</v>
      </c>
      <c r="C47" s="4">
        <v>30358</v>
      </c>
      <c r="D47" s="5">
        <v>46.478687660583695</v>
      </c>
      <c r="E47" s="4">
        <v>44468</v>
      </c>
      <c r="F47" s="4">
        <v>30358</v>
      </c>
      <c r="G47" s="6">
        <v>46.478687660583695</v>
      </c>
    </row>
    <row r="48" spans="1:11" x14ac:dyDescent="0.2">
      <c r="A48" s="3" t="s">
        <v>27</v>
      </c>
      <c r="B48" s="4">
        <v>336205</v>
      </c>
      <c r="C48" s="4">
        <v>262882</v>
      </c>
      <c r="D48" s="5">
        <v>27.891981953880453</v>
      </c>
      <c r="E48" s="4">
        <v>336205</v>
      </c>
      <c r="F48" s="4">
        <v>262882</v>
      </c>
      <c r="G48" s="6">
        <v>27.891981953880453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100" t="s">
        <v>72</v>
      </c>
    </row>
    <row r="50" spans="1:8" ht="13.2" thickBot="1" x14ac:dyDescent="0.25">
      <c r="A50" s="1" t="s">
        <v>29</v>
      </c>
      <c r="B50" s="2">
        <v>7752</v>
      </c>
      <c r="C50" s="2">
        <v>9143</v>
      </c>
      <c r="D50" s="9">
        <v>-15.21382478398775</v>
      </c>
      <c r="E50" s="2">
        <v>7752</v>
      </c>
      <c r="F50" s="2">
        <v>9143</v>
      </c>
      <c r="G50" s="10">
        <v>-15.21382478398775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Lipiec 2024</v>
      </c>
      <c r="C53" s="19" t="str">
        <f t="shared" si="3"/>
        <v>Lipiec 2023</v>
      </c>
      <c r="D53" s="20" t="str">
        <f t="shared" si="3"/>
        <v xml:space="preserve">Zmiana % </v>
      </c>
      <c r="E53" s="21" t="str">
        <f t="shared" si="3"/>
        <v>Styczeń - Lipiec 2024</v>
      </c>
      <c r="F53" s="19" t="str">
        <f t="shared" si="3"/>
        <v>Styczeń - Lipiec 2023</v>
      </c>
      <c r="G53" s="22" t="str">
        <f t="shared" si="3"/>
        <v>Zmiana %</v>
      </c>
    </row>
    <row r="54" spans="1:8" x14ac:dyDescent="0.2">
      <c r="A54" s="3" t="s">
        <v>63</v>
      </c>
      <c r="B54" s="47">
        <v>118.18</v>
      </c>
      <c r="C54" s="47">
        <v>100.51</v>
      </c>
      <c r="D54" s="5">
        <v>17.580340264650275</v>
      </c>
      <c r="E54" s="47">
        <v>118.18</v>
      </c>
      <c r="F54" s="47">
        <v>100.51</v>
      </c>
      <c r="G54" s="6">
        <v>17.580340264650275</v>
      </c>
    </row>
    <row r="55" spans="1:8" x14ac:dyDescent="0.2">
      <c r="A55" s="3" t="s">
        <v>7</v>
      </c>
      <c r="B55" s="4">
        <v>954103549.13429999</v>
      </c>
      <c r="C55" s="4">
        <v>423649362.49449998</v>
      </c>
      <c r="D55" s="5">
        <v>125.21066561186825</v>
      </c>
      <c r="E55" s="4">
        <v>4179400042.4052</v>
      </c>
      <c r="F55" s="4">
        <v>3588198723.6051998</v>
      </c>
      <c r="G55" s="6">
        <v>16.476270249770273</v>
      </c>
    </row>
    <row r="56" spans="1:8" x14ac:dyDescent="0.2">
      <c r="A56" s="3" t="s">
        <v>14</v>
      </c>
      <c r="B56" s="4">
        <v>904155156.76429999</v>
      </c>
      <c r="C56" s="4">
        <v>373887366.87449998</v>
      </c>
      <c r="D56" s="5">
        <v>141.82554343104914</v>
      </c>
      <c r="E56" s="4">
        <v>3622637827.2351999</v>
      </c>
      <c r="F56" s="4">
        <v>3474683899.2852001</v>
      </c>
      <c r="G56" s="6">
        <v>4.2580543220186451</v>
      </c>
    </row>
    <row r="57" spans="1:8" x14ac:dyDescent="0.2">
      <c r="A57" s="3" t="s">
        <v>15</v>
      </c>
      <c r="B57" s="4">
        <v>49948392.369999997</v>
      </c>
      <c r="C57" s="4">
        <v>49761995.619999997</v>
      </c>
      <c r="D57" s="7">
        <v>0.37457651703398653</v>
      </c>
      <c r="E57" s="4">
        <v>556762215.16999996</v>
      </c>
      <c r="F57" s="4">
        <v>113514824.31999999</v>
      </c>
      <c r="G57" s="6">
        <v>390.47533527469415</v>
      </c>
      <c r="H57" s="40"/>
    </row>
    <row r="58" spans="1:8" ht="15" customHeight="1" thickBot="1" x14ac:dyDescent="0.25">
      <c r="A58" s="1" t="s">
        <v>10</v>
      </c>
      <c r="B58" s="2">
        <v>15766</v>
      </c>
      <c r="C58" s="2">
        <v>10008</v>
      </c>
      <c r="D58" s="9">
        <v>57.533972821742594</v>
      </c>
      <c r="E58" s="2">
        <v>87646</v>
      </c>
      <c r="F58" s="2">
        <v>71928</v>
      </c>
      <c r="G58" s="10">
        <v>21.852407963519084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Lipiec 2024</v>
      </c>
      <c r="C60" s="19" t="str">
        <f t="shared" si="4"/>
        <v>Lipiec 2023</v>
      </c>
      <c r="D60" s="20" t="str">
        <f t="shared" si="4"/>
        <v xml:space="preserve">Zmiana % </v>
      </c>
      <c r="E60" s="21" t="str">
        <f t="shared" si="4"/>
        <v>Styczeń - Lipiec 2024</v>
      </c>
      <c r="F60" s="19" t="str">
        <f t="shared" si="4"/>
        <v>Styczeń - Lipiec 2023</v>
      </c>
      <c r="G60" s="22" t="str">
        <f t="shared" si="4"/>
        <v>Zmiana %</v>
      </c>
    </row>
    <row r="61" spans="1:8" x14ac:dyDescent="0.2">
      <c r="A61" s="3" t="s">
        <v>64</v>
      </c>
      <c r="B61" s="4">
        <v>14258673850</v>
      </c>
      <c r="C61" s="4">
        <v>15159753250</v>
      </c>
      <c r="D61" s="5">
        <v>-5.94</v>
      </c>
      <c r="E61" s="4">
        <v>94175904275</v>
      </c>
      <c r="F61" s="4">
        <v>73779765250</v>
      </c>
      <c r="G61" s="86">
        <v>27.64</v>
      </c>
    </row>
    <row r="62" spans="1:8" ht="12.75" customHeight="1" thickBot="1" x14ac:dyDescent="0.25">
      <c r="A62" s="1" t="s">
        <v>33</v>
      </c>
      <c r="B62" s="67">
        <v>63271504700.449997</v>
      </c>
      <c r="C62" s="67">
        <v>41164573622.739998</v>
      </c>
      <c r="D62" s="9">
        <v>53.7</v>
      </c>
      <c r="E62" s="67">
        <v>325972047316.92999</v>
      </c>
      <c r="F62" s="2">
        <v>192566462364.72998</v>
      </c>
      <c r="G62" s="87">
        <v>69.28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Lipiec 2024</v>
      </c>
      <c r="C65" s="19" t="str">
        <f t="shared" si="5"/>
        <v>Lipiec 2023</v>
      </c>
      <c r="D65" s="20" t="str">
        <f t="shared" si="5"/>
        <v xml:space="preserve">Zmiana % </v>
      </c>
      <c r="E65" s="21" t="str">
        <f t="shared" si="5"/>
        <v>Styczeń - Lipiec 2024</v>
      </c>
      <c r="F65" s="19" t="str">
        <f t="shared" si="5"/>
        <v>Styczeń - Lipiec 2023</v>
      </c>
      <c r="G65" s="22" t="str">
        <f t="shared" si="5"/>
        <v>Zmiana %</v>
      </c>
    </row>
    <row r="66" spans="1:7" x14ac:dyDescent="0.2">
      <c r="A66" s="95" t="s">
        <v>36</v>
      </c>
      <c r="B66" s="96"/>
      <c r="C66" s="96"/>
      <c r="D66" s="96"/>
      <c r="E66" s="96"/>
      <c r="F66" s="96"/>
      <c r="G66" s="97"/>
    </row>
    <row r="67" spans="1:7" x14ac:dyDescent="0.2">
      <c r="A67" s="3" t="s">
        <v>37</v>
      </c>
      <c r="B67" s="4">
        <v>270060145.87910002</v>
      </c>
      <c r="C67" s="4">
        <v>192742832.63</v>
      </c>
      <c r="D67" s="5">
        <v>40.11423521907178</v>
      </c>
      <c r="E67" s="4">
        <v>1474769154.9816</v>
      </c>
      <c r="F67" s="4">
        <v>1407921444.3699999</v>
      </c>
      <c r="G67" s="6">
        <v>4.7479716200723443</v>
      </c>
    </row>
    <row r="68" spans="1:7" x14ac:dyDescent="0.2">
      <c r="A68" s="3" t="s">
        <v>38</v>
      </c>
      <c r="B68" s="4">
        <v>2459167.0499999998</v>
      </c>
      <c r="C68" s="4">
        <v>3479619.81</v>
      </c>
      <c r="D68" s="5">
        <v>-29.326559098995364</v>
      </c>
      <c r="E68" s="4">
        <v>24030872.32</v>
      </c>
      <c r="F68" s="4">
        <v>20507485.079999998</v>
      </c>
      <c r="G68" s="6">
        <v>17.180981608691749</v>
      </c>
    </row>
    <row r="69" spans="1:7" x14ac:dyDescent="0.2">
      <c r="A69" s="12" t="s">
        <v>39</v>
      </c>
      <c r="B69" s="11">
        <v>37605.39</v>
      </c>
      <c r="C69" s="11">
        <v>0</v>
      </c>
      <c r="D69" s="7" t="s">
        <v>72</v>
      </c>
      <c r="E69" s="11">
        <v>354097.63</v>
      </c>
      <c r="F69" s="11">
        <v>0</v>
      </c>
      <c r="G69" s="100" t="s">
        <v>72</v>
      </c>
    </row>
    <row r="70" spans="1:7" ht="13.2" thickBot="1" x14ac:dyDescent="0.25">
      <c r="A70" s="1" t="s">
        <v>67</v>
      </c>
      <c r="B70" s="2">
        <v>120208242.11499999</v>
      </c>
      <c r="C70" s="2">
        <v>72437670.515000001</v>
      </c>
      <c r="D70" s="53">
        <v>65.947139465380687</v>
      </c>
      <c r="E70" s="2">
        <v>814300418.65499997</v>
      </c>
      <c r="F70" s="2">
        <v>619723038.55499995</v>
      </c>
      <c r="G70" s="54">
        <v>31.397474031898764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Lipiec 2024</v>
      </c>
      <c r="C73" s="59" t="str">
        <f t="shared" si="6"/>
        <v>Lipiec 2023</v>
      </c>
      <c r="D73" s="60" t="str">
        <f t="shared" si="6"/>
        <v xml:space="preserve">Zmiana % </v>
      </c>
      <c r="E73" s="61" t="str">
        <f t="shared" si="6"/>
        <v>Styczeń - Lipiec 2024</v>
      </c>
      <c r="F73" s="59" t="str">
        <f t="shared" si="6"/>
        <v>Styczeń - Lipiec 2023</v>
      </c>
      <c r="G73" s="62" t="str">
        <f t="shared" si="6"/>
        <v>Zmiana %</v>
      </c>
    </row>
    <row r="74" spans="1:7" x14ac:dyDescent="0.2">
      <c r="A74" s="3" t="s">
        <v>42</v>
      </c>
      <c r="B74" s="4">
        <v>4407342.1499999994</v>
      </c>
      <c r="C74" s="4">
        <v>4477944.5999999996</v>
      </c>
      <c r="D74" s="5">
        <v>-1.5766709128112284</v>
      </c>
      <c r="E74" s="4">
        <v>29211514.525000002</v>
      </c>
      <c r="F74" s="4">
        <v>34315282.599999994</v>
      </c>
      <c r="G74" s="6">
        <v>-14.873163466239381</v>
      </c>
    </row>
    <row r="75" spans="1:7" ht="12.75" customHeight="1" thickBot="1" x14ac:dyDescent="0.25">
      <c r="A75" s="1" t="s">
        <v>43</v>
      </c>
      <c r="B75" s="2">
        <v>7794217</v>
      </c>
      <c r="C75" s="2">
        <v>5804029</v>
      </c>
      <c r="D75" s="63">
        <v>34.289766643137035</v>
      </c>
      <c r="E75" s="2">
        <v>45037628</v>
      </c>
      <c r="F75" s="2">
        <v>45063757</v>
      </c>
      <c r="G75" s="10">
        <v>-5.7982293842033635E-2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Lipiec 2024</v>
      </c>
      <c r="C77" s="59" t="str">
        <f>C2</f>
        <v>Lipiec 2023</v>
      </c>
      <c r="D77" s="60" t="str">
        <f>D2</f>
        <v xml:space="preserve">Zmiana % </v>
      </c>
      <c r="E77" s="61" t="str">
        <f>E2</f>
        <v>Styczeń - Lipiec 2024</v>
      </c>
      <c r="F77" s="59" t="str">
        <f>F2</f>
        <v>Styczeń - Lipiec 2023</v>
      </c>
      <c r="G77" s="62" t="str">
        <f>G73</f>
        <v>Zmiana %</v>
      </c>
    </row>
    <row r="78" spans="1:7" x14ac:dyDescent="0.2">
      <c r="A78" s="3" t="s">
        <v>65</v>
      </c>
      <c r="B78" s="4">
        <v>1580773.94</v>
      </c>
      <c r="C78" s="4">
        <v>1267710.0009999999</v>
      </c>
      <c r="D78" s="5">
        <v>24.695233038553589</v>
      </c>
      <c r="E78" s="4">
        <v>11303171.992999999</v>
      </c>
      <c r="F78" s="4">
        <v>13312805.515999999</v>
      </c>
      <c r="G78" s="6">
        <v>-15.095492235537591</v>
      </c>
    </row>
    <row r="79" spans="1:7" x14ac:dyDescent="0.2">
      <c r="A79" s="3" t="s">
        <v>43</v>
      </c>
      <c r="B79" s="4">
        <v>0</v>
      </c>
      <c r="C79" s="65">
        <v>0</v>
      </c>
      <c r="D79" s="101" t="s">
        <v>72</v>
      </c>
      <c r="E79" s="65">
        <v>0</v>
      </c>
      <c r="F79" s="65">
        <v>1000</v>
      </c>
      <c r="G79" s="102" t="s">
        <v>72</v>
      </c>
    </row>
    <row r="80" spans="1:7" ht="12.75" customHeight="1" thickBot="1" x14ac:dyDescent="0.25">
      <c r="A80" s="66" t="s">
        <v>66</v>
      </c>
      <c r="B80" s="67">
        <v>2090.819</v>
      </c>
      <c r="C80" s="68">
        <v>4246.5209999999997</v>
      </c>
      <c r="D80" s="69">
        <v>-50.763954776156766</v>
      </c>
      <c r="E80" s="68">
        <v>70646.839000000007</v>
      </c>
      <c r="F80" s="68">
        <v>71656.964999999997</v>
      </c>
      <c r="G80" s="70">
        <v>-1.409668969373723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Lipiec 2024</v>
      </c>
      <c r="C82" s="59" t="str">
        <f>C2</f>
        <v>Lipiec 2023</v>
      </c>
      <c r="D82" s="60" t="str">
        <f>D14</f>
        <v xml:space="preserve">Zmiana % </v>
      </c>
      <c r="E82" s="61" t="str">
        <f>E2</f>
        <v>Styczeń - Lipiec 2024</v>
      </c>
      <c r="F82" s="59" t="str">
        <f>F2</f>
        <v>Styczeń - Lipiec 2023</v>
      </c>
      <c r="G82" s="62" t="str">
        <f>G77</f>
        <v>Zmiana %</v>
      </c>
    </row>
    <row r="83" spans="1:7" x14ac:dyDescent="0.2">
      <c r="A83" s="3" t="s">
        <v>42</v>
      </c>
      <c r="B83" s="4">
        <v>1467755</v>
      </c>
      <c r="C83" s="72">
        <v>1034394</v>
      </c>
      <c r="D83" s="7">
        <v>41.895157937884406</v>
      </c>
      <c r="E83" s="4">
        <v>12695056</v>
      </c>
      <c r="F83" s="72">
        <v>10439111</v>
      </c>
      <c r="G83" s="8">
        <v>21.610508787577793</v>
      </c>
    </row>
    <row r="84" spans="1:7" ht="12.75" customHeight="1" thickBot="1" x14ac:dyDescent="0.25">
      <c r="A84" s="1" t="s">
        <v>43</v>
      </c>
      <c r="B84" s="2">
        <v>10463697</v>
      </c>
      <c r="C84" s="73">
        <v>7879577</v>
      </c>
      <c r="D84" s="74">
        <v>32.795161466154845</v>
      </c>
      <c r="E84" s="2">
        <v>65833264</v>
      </c>
      <c r="F84" s="73">
        <v>65053071</v>
      </c>
      <c r="G84" s="75">
        <v>1.1993177078450301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Lipiec 2024</v>
      </c>
      <c r="C86" s="59" t="str">
        <f t="shared" si="7"/>
        <v>Lipiec 2023</v>
      </c>
      <c r="D86" s="60" t="str">
        <f t="shared" si="7"/>
        <v xml:space="preserve">Zmiana % </v>
      </c>
      <c r="E86" s="61" t="str">
        <f t="shared" si="7"/>
        <v>Styczeń - Lipiec 2024</v>
      </c>
      <c r="F86" s="59" t="str">
        <f t="shared" si="7"/>
        <v>Styczeń - Lipiec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4592416</v>
      </c>
      <c r="C87" s="72">
        <v>3547290</v>
      </c>
      <c r="D87" s="7">
        <v>29.46266022794866</v>
      </c>
      <c r="E87" s="65">
        <v>35220018</v>
      </c>
      <c r="F87" s="72">
        <v>29276177</v>
      </c>
      <c r="G87" s="8">
        <v>20.302654270740337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7" t="s">
        <v>73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Lipiec 2024</v>
      </c>
      <c r="C90" s="59" t="str">
        <f t="shared" ref="C90:G90" si="8">C2</f>
        <v>Lipiec 2023</v>
      </c>
      <c r="D90" s="59" t="str">
        <f t="shared" si="8"/>
        <v xml:space="preserve">Zmiana % </v>
      </c>
      <c r="E90" s="59" t="str">
        <f t="shared" si="8"/>
        <v>Styczeń - Lipiec 2024</v>
      </c>
      <c r="F90" s="59" t="str">
        <f t="shared" si="8"/>
        <v>Styczeń - Lipiec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102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7" t="s">
        <v>72</v>
      </c>
      <c r="E92" s="65">
        <v>0</v>
      </c>
      <c r="F92" s="65">
        <v>0</v>
      </c>
      <c r="G92" s="102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9" t="s">
        <v>72</v>
      </c>
      <c r="E93" s="65">
        <v>0</v>
      </c>
      <c r="F93" s="65">
        <v>0</v>
      </c>
      <c r="G93" s="102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98" t="s">
        <v>72</v>
      </c>
      <c r="E94" s="68">
        <v>0</v>
      </c>
      <c r="F94" s="68">
        <v>0</v>
      </c>
      <c r="G94" s="103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lipcu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F7885433-50B4-4B49-9404-A3D96B0C1F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2024-08-01T14:48:19Z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286f2959-7fa2-41c9-974f-1a4574e8a83e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