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4 09\"/>
    </mc:Choice>
  </mc:AlternateContent>
  <xr:revisionPtr revIDLastSave="0" documentId="13_ncr:1_{1ADA66BA-7C33-4705-8E99-EDCBD352135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/>
  <c r="E14" i="1"/>
  <c r="E86" i="1"/>
  <c r="D14" i="1"/>
  <c r="D86" i="1"/>
  <c r="C14" i="1"/>
  <c r="C86" i="1"/>
  <c r="B14" i="1"/>
  <c r="B86" i="1"/>
  <c r="D82" i="1"/>
</calcChain>
</file>

<file path=xl/sharedStrings.xml><?xml version="1.0" encoding="utf-8"?>
<sst xmlns="http://schemas.openxmlformats.org/spreadsheetml/2006/main" count="121" uniqueCount="73">
  <si>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</si>
  <si>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</si>
  <si>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</si>
  <si>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</si>
  <si>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</si>
  <si>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</si>
  <si>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</si>
  <si>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</si>
  <si>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</si>
  <si>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</si>
  <si>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</si>
  <si>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</si>
  <si>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</si>
  <si>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</si>
  <si>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</si>
  <si>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</si>
  <si>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</si>
  <si>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</si>
  <si>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</si>
  <si>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</si>
  <si>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</si>
  <si>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</si>
  <si>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</si>
  <si>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</si>
  <si>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</si>
  <si>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</si>
  <si>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</si>
  <si>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</si>
  <si>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</si>
  <si>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</si>
  <si>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</si>
  <si>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</si>
  <si>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</si>
  <si>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</si>
  <si>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</si>
  <si>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</si>
  <si>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</si>
  <si>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</si>
  <si>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</si>
  <si>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</si>
  <si>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</si>
  <si>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</si>
  <si>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</si>
  <si>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</si>
  <si>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</si>
  <si>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</si>
  <si>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</si>
  <si>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</si>
  <si>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</si>
  <si>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</si>
  <si>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</si>
  <si>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</si>
  <si>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</si>
  <si>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</si>
  <si>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</si>
  <si>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</si>
  <si>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</si>
  <si>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</si>
  <si>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</si>
  <si>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</si>
  <si>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</si>
  <si>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</si>
  <si>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</si>
  <si>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</si>
  <si>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</si>
  <si>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</si>
  <si>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</si>
  <si>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</si>
  <si>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Wrzesień 2024</t>
  </si>
  <si>
    <t>Wrzesień 2023</t>
  </si>
  <si>
    <t>Styczeń - Wrzesień 2024</t>
  </si>
  <si>
    <t>Styczeń - Wrzesień 2023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</si>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</sst>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02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7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3" fontId="12" fillId="0" borderId="0" xfId="0" applyNumberFormat="1" applyFont="1" applyBorder="1" applyAlignment="1">
      <alignment vertical="center" wrapText="1"/>
    </xf>
    <xf numFmtId="165" fontId="12" fillId="0" borderId="0" xfId="0" applyNumberFormat="1" applyFont="1" applyBorder="1" applyAlignment="1">
      <alignment horizontal="right" vertical="center" wrapText="1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B1" zoomScale="70" zoomScaleNormal="115" zoomScalePageLayoutView="70" workbookViewId="0">
      <selection activeCell="H25" sqref="H25"/>
    </sheetView>
  </sheetViews>
  <sheetFormatPr defaultColWidth="3.36328125" defaultRowHeight="12.6" x14ac:dyDescent="0.2"/>
  <cols>
    <col min="1" max="1" width="40.08984375" style="16" customWidth="1"/>
    <col min="2" max="3" width="19.36328125" style="16" customWidth="1"/>
    <col min="4" max="4" width="10.36328125" style="16" customWidth="1"/>
    <col min="5" max="6" width="19" style="16" customWidth="1"/>
    <col min="7" max="7" width="10.36328125" style="16" customWidth="1"/>
    <col min="8" max="8" width="45.26953125" style="16" bestFit="1" customWidth="1"/>
    <col min="9" max="9" width="16.453125" style="17" bestFit="1" customWidth="1"/>
    <col min="10" max="16384" width="3.36328125" style="16"/>
  </cols>
  <sheetData>
    <row r="1" spans="1:8" ht="14.4" thickBot="1" x14ac:dyDescent="0.25">
      <c r="A1" s="15" t="s">
        <v>6</v>
      </c>
    </row>
    <row r="2" spans="1:8" ht="21.75" customHeight="1" x14ac:dyDescent="0.2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2">
      <c r="A3" s="93" t="s">
        <v>12</v>
      </c>
      <c r="B3" s="94"/>
      <c r="C3" s="94"/>
      <c r="D3" s="94"/>
      <c r="E3" s="94"/>
      <c r="F3" s="94"/>
      <c r="G3" s="95"/>
    </row>
    <row r="4" spans="1:8" x14ac:dyDescent="0.2">
      <c r="A4" s="23" t="s">
        <v>7</v>
      </c>
      <c r="B4" s="4">
        <v>33689630154.516998</v>
      </c>
      <c r="C4" s="4">
        <v>22860582335.292</v>
      </c>
      <c r="D4" s="5">
        <v>47.369956112216769</v>
      </c>
      <c r="E4" s="4">
        <v>258172304780.306</v>
      </c>
      <c r="F4" s="4">
        <v>201604936860.92001</v>
      </c>
      <c r="G4" s="24">
        <v>28.058523169206808</v>
      </c>
    </row>
    <row r="5" spans="1:8" x14ac:dyDescent="0.2">
      <c r="A5" s="23" t="s">
        <v>8</v>
      </c>
      <c r="B5" s="4">
        <v>30376011023.376999</v>
      </c>
      <c r="C5" s="4">
        <v>22105108868.292</v>
      </c>
      <c r="D5" s="5">
        <v>37.41624709638478</v>
      </c>
      <c r="E5" s="4">
        <v>250383416825.966</v>
      </c>
      <c r="F5" s="4">
        <v>195884211014.82001</v>
      </c>
      <c r="G5" s="24">
        <v>27.822153469542641</v>
      </c>
    </row>
    <row r="6" spans="1:8" ht="12.75" customHeight="1" x14ac:dyDescent="0.2">
      <c r="A6" s="23" t="s">
        <v>9</v>
      </c>
      <c r="B6" s="4">
        <v>3313619131.1399999</v>
      </c>
      <c r="C6" s="4">
        <v>755473467</v>
      </c>
      <c r="D6" s="5">
        <v>338.61489196946212</v>
      </c>
      <c r="E6" s="4">
        <v>7788887954.3400002</v>
      </c>
      <c r="F6" s="4">
        <v>5720725846.1000004</v>
      </c>
      <c r="G6" s="6">
        <v>36.152092651842963</v>
      </c>
    </row>
    <row r="7" spans="1:8" x14ac:dyDescent="0.2">
      <c r="A7" s="23" t="s">
        <v>10</v>
      </c>
      <c r="B7" s="4">
        <v>3409646</v>
      </c>
      <c r="C7" s="4">
        <v>3005626</v>
      </c>
      <c r="D7" s="5">
        <v>13.442124868496608</v>
      </c>
      <c r="E7" s="4">
        <v>29006134</v>
      </c>
      <c r="F7" s="4">
        <v>24467275</v>
      </c>
      <c r="G7" s="6">
        <v>18.55073358189663</v>
      </c>
    </row>
    <row r="8" spans="1:8" x14ac:dyDescent="0.2">
      <c r="A8" s="23" t="s">
        <v>11</v>
      </c>
      <c r="B8" s="25">
        <v>83274.2</v>
      </c>
      <c r="C8" s="25">
        <v>65397.43</v>
      </c>
      <c r="D8" s="5">
        <v>27.335584899895913</v>
      </c>
      <c r="E8" s="25">
        <v>83274.2</v>
      </c>
      <c r="F8" s="25">
        <v>65397.43</v>
      </c>
      <c r="G8" s="6">
        <v>27.335584899895913</v>
      </c>
    </row>
    <row r="9" spans="1:8" x14ac:dyDescent="0.2">
      <c r="A9" s="93" t="s">
        <v>13</v>
      </c>
      <c r="B9" s="94"/>
      <c r="C9" s="94"/>
      <c r="D9" s="94"/>
      <c r="E9" s="94"/>
      <c r="F9" s="94"/>
      <c r="G9" s="95"/>
    </row>
    <row r="10" spans="1:8" x14ac:dyDescent="0.2">
      <c r="A10" s="23" t="s">
        <v>14</v>
      </c>
      <c r="B10" s="4">
        <v>1446476715.4000001</v>
      </c>
      <c r="C10" s="4">
        <v>1052624231.8200001</v>
      </c>
      <c r="D10" s="5">
        <v>37.416247096936431</v>
      </c>
      <c r="E10" s="4">
        <v>1324779983.21</v>
      </c>
      <c r="F10" s="4">
        <v>1041937292.63</v>
      </c>
      <c r="G10" s="6">
        <v>27.145845779841913</v>
      </c>
    </row>
    <row r="11" spans="1:8" ht="12.75" customHeight="1" x14ac:dyDescent="0.2">
      <c r="A11" s="23" t="s">
        <v>15</v>
      </c>
      <c r="B11" s="4">
        <v>157791387.19999999</v>
      </c>
      <c r="C11" s="4">
        <v>35974927</v>
      </c>
      <c r="D11" s="5">
        <v>338.61489197740411</v>
      </c>
      <c r="E11" s="4">
        <v>41211047.380000003</v>
      </c>
      <c r="F11" s="4">
        <v>30429392.800000001</v>
      </c>
      <c r="G11" s="6">
        <v>35.431711210484629</v>
      </c>
      <c r="H11" s="16" t="s">
        <v>1</v>
      </c>
    </row>
    <row r="12" spans="1:8" ht="13.2" thickBot="1" x14ac:dyDescent="0.25">
      <c r="A12" s="26" t="s">
        <v>10</v>
      </c>
      <c r="B12" s="2">
        <v>162364</v>
      </c>
      <c r="C12" s="2">
        <v>143125</v>
      </c>
      <c r="D12" s="9">
        <v>13.442096069868992</v>
      </c>
      <c r="E12" s="2">
        <v>153472</v>
      </c>
      <c r="F12" s="2">
        <v>130145</v>
      </c>
      <c r="G12" s="10">
        <v>17.923854162664711</v>
      </c>
    </row>
    <row r="13" spans="1:8" ht="13.2" thickBot="1" x14ac:dyDescent="0.25">
      <c r="A13" s="27"/>
      <c r="B13" s="27"/>
      <c r="C13" s="27"/>
      <c r="D13" s="27"/>
      <c r="E13" s="27"/>
      <c r="F13" s="27"/>
      <c r="G13" s="27"/>
    </row>
    <row r="14" spans="1:8" ht="24" customHeight="1" x14ac:dyDescent="0.2">
      <c r="A14" s="18" t="s">
        <v>0</v>
      </c>
      <c r="B14" s="19" t="str">
        <f t="shared" ref="B14:G14" si="0">B2</f>
        <v>Wrzesień 2024</v>
      </c>
      <c r="C14" s="19" t="str">
        <f t="shared" si="0"/>
        <v>Wrzesień 2023</v>
      </c>
      <c r="D14" s="20" t="str">
        <f t="shared" si="0"/>
        <v xml:space="preserve">Zmiana % </v>
      </c>
      <c r="E14" s="21" t="str">
        <f t="shared" si="0"/>
        <v>Styczeń - Wrzesień 2024</v>
      </c>
      <c r="F14" s="19" t="str">
        <f t="shared" si="0"/>
        <v>Styczeń - Wrzesień 2023</v>
      </c>
      <c r="G14" s="22" t="str">
        <f t="shared" si="0"/>
        <v>Zmiana %</v>
      </c>
    </row>
    <row r="15" spans="1:8" x14ac:dyDescent="0.2">
      <c r="A15" s="93" t="s">
        <v>12</v>
      </c>
      <c r="B15" s="94"/>
      <c r="C15" s="94"/>
      <c r="D15" s="94"/>
      <c r="E15" s="94"/>
      <c r="F15" s="94"/>
      <c r="G15" s="95"/>
    </row>
    <row r="16" spans="1:8" x14ac:dyDescent="0.2">
      <c r="A16" s="23" t="s">
        <v>7</v>
      </c>
      <c r="B16" s="4">
        <v>91326523.469600007</v>
      </c>
      <c r="C16" s="4">
        <v>163755787.8732</v>
      </c>
      <c r="D16" s="5">
        <v>-44.230048503496988</v>
      </c>
      <c r="E16" s="4">
        <v>1362912266.878</v>
      </c>
      <c r="F16" s="4">
        <v>1696578727.0801001</v>
      </c>
      <c r="G16" s="6">
        <v>-19.667018976263918</v>
      </c>
    </row>
    <row r="17" spans="1:7" x14ac:dyDescent="0.2">
      <c r="A17" s="23" t="s">
        <v>14</v>
      </c>
      <c r="B17" s="4">
        <v>90424503.869599998</v>
      </c>
      <c r="C17" s="4">
        <v>157057341.0332</v>
      </c>
      <c r="D17" s="5">
        <v>-42.425802401375577</v>
      </c>
      <c r="E17" s="4">
        <v>1350870555.7479999</v>
      </c>
      <c r="F17" s="4">
        <v>1634696097.7801001</v>
      </c>
      <c r="G17" s="6">
        <v>-17.362587603746793</v>
      </c>
    </row>
    <row r="18" spans="1:7" ht="12.75" customHeight="1" x14ac:dyDescent="0.2">
      <c r="A18" s="23" t="s">
        <v>15</v>
      </c>
      <c r="B18" s="4">
        <v>902019.6</v>
      </c>
      <c r="C18" s="4">
        <v>6698446.8399999999</v>
      </c>
      <c r="D18" s="5">
        <v>-86.533899252382511</v>
      </c>
      <c r="E18" s="4">
        <v>12041711.130000001</v>
      </c>
      <c r="F18" s="4">
        <v>61882629.299999997</v>
      </c>
      <c r="G18" s="6">
        <v>-80.541048002949026</v>
      </c>
    </row>
    <row r="19" spans="1:7" x14ac:dyDescent="0.2">
      <c r="A19" s="23" t="s">
        <v>10</v>
      </c>
      <c r="B19" s="4">
        <v>87923</v>
      </c>
      <c r="C19" s="4">
        <v>111349</v>
      </c>
      <c r="D19" s="5">
        <v>-21.038356877924368</v>
      </c>
      <c r="E19" s="4">
        <v>1110857</v>
      </c>
      <c r="F19" s="4">
        <v>1169695</v>
      </c>
      <c r="G19" s="6">
        <v>-5.0302001803888992</v>
      </c>
    </row>
    <row r="20" spans="1:7" x14ac:dyDescent="0.2">
      <c r="A20" s="23" t="s">
        <v>16</v>
      </c>
      <c r="B20" s="25">
        <v>250.1</v>
      </c>
      <c r="C20" s="25">
        <v>323.47000000000003</v>
      </c>
      <c r="D20" s="5">
        <v>-22.682165270349653</v>
      </c>
      <c r="E20" s="25">
        <v>250.1</v>
      </c>
      <c r="F20" s="25">
        <v>323.47000000000003</v>
      </c>
      <c r="G20" s="6">
        <v>-22.682165270349653</v>
      </c>
    </row>
    <row r="21" spans="1:7" x14ac:dyDescent="0.2">
      <c r="A21" s="93" t="s">
        <v>13</v>
      </c>
      <c r="B21" s="94" t="s">
        <v>17</v>
      </c>
      <c r="C21" s="94" t="s">
        <v>17</v>
      </c>
      <c r="D21" s="94" t="s">
        <v>17</v>
      </c>
      <c r="E21" s="94"/>
      <c r="F21" s="94"/>
      <c r="G21" s="95"/>
    </row>
    <row r="22" spans="1:7" x14ac:dyDescent="0.2">
      <c r="A22" s="23" t="s">
        <v>18</v>
      </c>
      <c r="B22" s="4">
        <v>4305928.76</v>
      </c>
      <c r="C22" s="4">
        <v>7478921</v>
      </c>
      <c r="D22" s="5">
        <v>-42.425802331646508</v>
      </c>
      <c r="E22" s="4">
        <v>7147463.2599999998</v>
      </c>
      <c r="F22" s="4">
        <v>8695192.0099999998</v>
      </c>
      <c r="G22" s="6">
        <v>-17.799822571140666</v>
      </c>
    </row>
    <row r="23" spans="1:7" ht="12.75" customHeight="1" x14ac:dyDescent="0.2">
      <c r="A23" s="23" t="s">
        <v>19</v>
      </c>
      <c r="B23" s="4">
        <v>42953.31</v>
      </c>
      <c r="C23" s="4">
        <v>318973.65999999997</v>
      </c>
      <c r="D23" s="5">
        <v>-86.533900636184185</v>
      </c>
      <c r="E23" s="4">
        <v>63712.76</v>
      </c>
      <c r="F23" s="4">
        <v>329162.92</v>
      </c>
      <c r="G23" s="6">
        <v>-80.644004494795468</v>
      </c>
    </row>
    <row r="24" spans="1:7" ht="13.2" thickBot="1" x14ac:dyDescent="0.25">
      <c r="A24" s="26" t="s">
        <v>20</v>
      </c>
      <c r="B24" s="2">
        <v>4187</v>
      </c>
      <c r="C24" s="2">
        <v>5302</v>
      </c>
      <c r="D24" s="9">
        <v>-21.029800075443227</v>
      </c>
      <c r="E24" s="2">
        <v>5878</v>
      </c>
      <c r="F24" s="2">
        <v>6222</v>
      </c>
      <c r="G24" s="10">
        <v>-5.5287688846030196</v>
      </c>
    </row>
    <row r="25" spans="1:7" ht="13.2" thickBot="1" x14ac:dyDescent="0.25">
      <c r="A25" s="28"/>
      <c r="B25" s="29"/>
      <c r="C25" s="29"/>
      <c r="D25" s="30"/>
      <c r="E25" s="29"/>
      <c r="F25" s="29"/>
      <c r="G25" s="31"/>
    </row>
    <row r="26" spans="1:7" ht="27.6" customHeight="1" x14ac:dyDescent="0.2">
      <c r="A26" s="18" t="s">
        <v>2</v>
      </c>
      <c r="B26" s="19" t="str">
        <f t="shared" ref="B26:G26" si="1">B2</f>
        <v>Wrzesień 2024</v>
      </c>
      <c r="C26" s="19" t="str">
        <f t="shared" si="1"/>
        <v>Wrzesień 2023</v>
      </c>
      <c r="D26" s="20" t="str">
        <f t="shared" si="1"/>
        <v xml:space="preserve">Zmiana % </v>
      </c>
      <c r="E26" s="19" t="str">
        <f t="shared" si="1"/>
        <v>Styczeń - Wrzesień 2024</v>
      </c>
      <c r="F26" s="19" t="str">
        <f t="shared" si="1"/>
        <v>Styczeń - Wrzesień 2023</v>
      </c>
      <c r="G26" s="22" t="str">
        <f t="shared" si="1"/>
        <v>Zmiana %</v>
      </c>
    </row>
    <row r="27" spans="1:7" ht="13.2" thickBot="1" x14ac:dyDescent="0.25">
      <c r="A27" s="32" t="s">
        <v>7</v>
      </c>
      <c r="B27" s="2">
        <v>1275335.01</v>
      </c>
      <c r="C27" s="73">
        <v>177585.67</v>
      </c>
      <c r="D27" s="88">
        <v>618.15198264589708</v>
      </c>
      <c r="E27" s="77">
        <v>15787956.76</v>
      </c>
      <c r="F27" s="73">
        <v>3800355.44</v>
      </c>
      <c r="G27" s="54">
        <v>315.43368796051351</v>
      </c>
    </row>
    <row r="28" spans="1:7" ht="13.5" customHeight="1" x14ac:dyDescent="0.2">
      <c r="A28" s="33"/>
      <c r="B28" s="29"/>
      <c r="C28" s="29"/>
      <c r="D28" s="34"/>
      <c r="E28" s="29"/>
      <c r="F28" s="29"/>
      <c r="G28" s="34"/>
    </row>
    <row r="29" spans="1:7" ht="13.2" thickBot="1" x14ac:dyDescent="0.25">
      <c r="A29" s="15" t="s">
        <v>21</v>
      </c>
      <c r="B29" s="35"/>
      <c r="C29" s="35"/>
      <c r="D29" s="27"/>
      <c r="E29" s="35"/>
      <c r="F29" s="35"/>
      <c r="G29" s="27"/>
    </row>
    <row r="30" spans="1:7" ht="24.6" customHeight="1" x14ac:dyDescent="0.2">
      <c r="A30" s="18" t="s">
        <v>22</v>
      </c>
      <c r="B30" s="19" t="str">
        <f t="shared" ref="B30:G30" si="2">B2</f>
        <v>Wrzesień 2024</v>
      </c>
      <c r="C30" s="19" t="str">
        <f t="shared" si="2"/>
        <v>Wrzesień 2023</v>
      </c>
      <c r="D30" s="20" t="str">
        <f t="shared" si="2"/>
        <v xml:space="preserve">Zmiana % </v>
      </c>
      <c r="E30" s="21" t="str">
        <f t="shared" si="2"/>
        <v>Styczeń - Wrzesień 2024</v>
      </c>
      <c r="F30" s="19" t="str">
        <f t="shared" si="2"/>
        <v>Styczeń - Wrzesień 2023</v>
      </c>
      <c r="G30" s="22" t="str">
        <f t="shared" si="2"/>
        <v>Zmiana %</v>
      </c>
    </row>
    <row r="31" spans="1:7" x14ac:dyDescent="0.2">
      <c r="A31" s="93" t="s">
        <v>12</v>
      </c>
      <c r="B31" s="94"/>
      <c r="C31" s="94"/>
      <c r="D31" s="94"/>
      <c r="E31" s="94"/>
      <c r="F31" s="94"/>
      <c r="G31" s="95"/>
    </row>
    <row r="32" spans="1:7" ht="12.75" customHeight="1" x14ac:dyDescent="0.2">
      <c r="A32" s="36" t="s">
        <v>23</v>
      </c>
      <c r="B32" s="37">
        <v>1691921</v>
      </c>
      <c r="C32" s="37">
        <v>1359802</v>
      </c>
      <c r="D32" s="38">
        <v>24.42407056321434</v>
      </c>
      <c r="E32" s="37">
        <v>10703578</v>
      </c>
      <c r="F32" s="37">
        <v>10606957</v>
      </c>
      <c r="G32" s="39">
        <v>0.91092101155874072</v>
      </c>
    </row>
    <row r="33" spans="1:11" x14ac:dyDescent="0.2">
      <c r="A33" s="3" t="s">
        <v>25</v>
      </c>
      <c r="B33" s="4">
        <v>830170</v>
      </c>
      <c r="C33" s="4">
        <v>885540</v>
      </c>
      <c r="D33" s="5">
        <v>-6.2526819793572326</v>
      </c>
      <c r="E33" s="4">
        <v>6354131</v>
      </c>
      <c r="F33" s="4">
        <v>6353524</v>
      </c>
      <c r="G33" s="6">
        <v>9.5537531612288618E-3</v>
      </c>
      <c r="H33" s="40"/>
    </row>
    <row r="34" spans="1:11" x14ac:dyDescent="0.2">
      <c r="A34" s="3" t="s">
        <v>26</v>
      </c>
      <c r="B34" s="4">
        <v>161011</v>
      </c>
      <c r="C34" s="4">
        <v>119962</v>
      </c>
      <c r="D34" s="5">
        <v>34.218335806338686</v>
      </c>
      <c r="E34" s="4">
        <v>1093396</v>
      </c>
      <c r="F34" s="4">
        <v>971159</v>
      </c>
      <c r="G34" s="6">
        <v>12.586713401204118</v>
      </c>
      <c r="H34" s="40"/>
    </row>
    <row r="35" spans="1:11" x14ac:dyDescent="0.2">
      <c r="A35" s="3" t="s">
        <v>27</v>
      </c>
      <c r="B35" s="4">
        <v>679490</v>
      </c>
      <c r="C35" s="4">
        <v>334231</v>
      </c>
      <c r="D35" s="5">
        <v>103.29951440770006</v>
      </c>
      <c r="E35" s="4">
        <v>3102437</v>
      </c>
      <c r="F35" s="4">
        <v>3077019</v>
      </c>
      <c r="G35" s="6">
        <v>0.82605924760295046</v>
      </c>
      <c r="H35" s="40"/>
    </row>
    <row r="36" spans="1:11" x14ac:dyDescent="0.2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89" t="s">
        <v>72</v>
      </c>
    </row>
    <row r="37" spans="1:11" x14ac:dyDescent="0.2">
      <c r="A37" s="3" t="s">
        <v>29</v>
      </c>
      <c r="B37" s="4">
        <v>21250</v>
      </c>
      <c r="C37" s="4">
        <v>20069</v>
      </c>
      <c r="D37" s="5">
        <v>5.8846977926154675</v>
      </c>
      <c r="E37" s="4">
        <v>153614</v>
      </c>
      <c r="F37" s="4">
        <v>205255</v>
      </c>
      <c r="G37" s="6">
        <v>-25.159435823731457</v>
      </c>
    </row>
    <row r="38" spans="1:11" x14ac:dyDescent="0.2">
      <c r="A38" s="93" t="s">
        <v>13</v>
      </c>
      <c r="B38" s="94"/>
      <c r="C38" s="94"/>
      <c r="D38" s="94"/>
      <c r="E38" s="94"/>
      <c r="F38" s="94"/>
      <c r="G38" s="95"/>
      <c r="H38" s="41"/>
    </row>
    <row r="39" spans="1:11" ht="12.75" customHeight="1" x14ac:dyDescent="0.2">
      <c r="A39" s="96" t="s">
        <v>23</v>
      </c>
      <c r="B39" s="97"/>
      <c r="C39" s="97"/>
      <c r="D39" s="97"/>
      <c r="E39" s="97"/>
      <c r="F39" s="97"/>
      <c r="G39" s="98"/>
      <c r="H39" s="41"/>
    </row>
    <row r="40" spans="1:11" x14ac:dyDescent="0.2">
      <c r="A40" s="3" t="s">
        <v>25</v>
      </c>
      <c r="B40" s="4">
        <v>39532</v>
      </c>
      <c r="C40" s="4">
        <v>42169</v>
      </c>
      <c r="D40" s="5">
        <v>-6.2534089022741828</v>
      </c>
      <c r="E40" s="4">
        <v>33620</v>
      </c>
      <c r="F40" s="4">
        <v>33795</v>
      </c>
      <c r="G40" s="6">
        <v>-0.51782808107708744</v>
      </c>
      <c r="H40" s="41"/>
    </row>
    <row r="41" spans="1:11" x14ac:dyDescent="0.2">
      <c r="A41" s="3" t="s">
        <v>26</v>
      </c>
      <c r="B41" s="4">
        <v>7667</v>
      </c>
      <c r="C41" s="4">
        <v>5712</v>
      </c>
      <c r="D41" s="5">
        <v>34.226190476190467</v>
      </c>
      <c r="E41" s="4">
        <v>5785</v>
      </c>
      <c r="F41" s="4">
        <v>5166</v>
      </c>
      <c r="G41" s="6">
        <v>11.982191250483943</v>
      </c>
      <c r="H41" s="41"/>
    </row>
    <row r="42" spans="1:11" x14ac:dyDescent="0.2">
      <c r="A42" s="3" t="s">
        <v>27</v>
      </c>
      <c r="B42" s="4">
        <v>32357</v>
      </c>
      <c r="C42" s="4">
        <v>15916</v>
      </c>
      <c r="D42" s="5">
        <v>103.29856747926614</v>
      </c>
      <c r="E42" s="4">
        <v>16415</v>
      </c>
      <c r="F42" s="4">
        <v>16367</v>
      </c>
      <c r="G42" s="6">
        <v>0.29327304942872168</v>
      </c>
    </row>
    <row r="43" spans="1:11" x14ac:dyDescent="0.2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89" t="s">
        <v>72</v>
      </c>
    </row>
    <row r="44" spans="1:11" x14ac:dyDescent="0.2">
      <c r="A44" s="12" t="s">
        <v>29</v>
      </c>
      <c r="B44" s="11">
        <v>1012</v>
      </c>
      <c r="C44" s="11">
        <v>956</v>
      </c>
      <c r="D44" s="13">
        <v>5.8577405857740628</v>
      </c>
      <c r="E44" s="11">
        <v>813</v>
      </c>
      <c r="F44" s="11">
        <v>1092</v>
      </c>
      <c r="G44" s="14">
        <v>-25.549450549450547</v>
      </c>
    </row>
    <row r="45" spans="1:11" x14ac:dyDescent="0.2">
      <c r="A45" s="93" t="s">
        <v>24</v>
      </c>
      <c r="B45" s="94"/>
      <c r="C45" s="94"/>
      <c r="D45" s="94"/>
      <c r="E45" s="94"/>
      <c r="F45" s="94"/>
      <c r="G45" s="95"/>
      <c r="K45" s="42"/>
    </row>
    <row r="46" spans="1:11" x14ac:dyDescent="0.2">
      <c r="A46" s="3" t="s">
        <v>25</v>
      </c>
      <c r="B46" s="4">
        <v>66045</v>
      </c>
      <c r="C46" s="4">
        <v>60572</v>
      </c>
      <c r="D46" s="5">
        <v>9.035527966717293</v>
      </c>
      <c r="E46" s="4">
        <v>66045</v>
      </c>
      <c r="F46" s="4">
        <v>60572</v>
      </c>
      <c r="G46" s="6">
        <v>9.035527966717293</v>
      </c>
    </row>
    <row r="47" spans="1:11" x14ac:dyDescent="0.2">
      <c r="A47" s="3" t="s">
        <v>26</v>
      </c>
      <c r="B47" s="4">
        <v>42361</v>
      </c>
      <c r="C47" s="4">
        <v>22374</v>
      </c>
      <c r="D47" s="5">
        <v>89.331366764995096</v>
      </c>
      <c r="E47" s="4">
        <v>42361</v>
      </c>
      <c r="F47" s="4">
        <v>22374</v>
      </c>
      <c r="G47" s="6">
        <v>89.331366764995096</v>
      </c>
    </row>
    <row r="48" spans="1:11" x14ac:dyDescent="0.2">
      <c r="A48" s="3" t="s">
        <v>27</v>
      </c>
      <c r="B48" s="4">
        <v>318310</v>
      </c>
      <c r="C48" s="4">
        <v>277625</v>
      </c>
      <c r="D48" s="5">
        <v>14.654660063034664</v>
      </c>
      <c r="E48" s="4">
        <v>318310</v>
      </c>
      <c r="F48" s="4">
        <v>277625</v>
      </c>
      <c r="G48" s="6">
        <v>14.654660063034664</v>
      </c>
    </row>
    <row r="49" spans="1:8" x14ac:dyDescent="0.2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89" t="s">
        <v>72</v>
      </c>
    </row>
    <row r="50" spans="1:8" ht="13.2" thickBot="1" x14ac:dyDescent="0.25">
      <c r="A50" s="1" t="s">
        <v>29</v>
      </c>
      <c r="B50" s="2">
        <v>8407</v>
      </c>
      <c r="C50" s="2">
        <v>11026</v>
      </c>
      <c r="D50" s="9">
        <v>-23.752947578450932</v>
      </c>
      <c r="E50" s="2">
        <v>8407</v>
      </c>
      <c r="F50" s="2">
        <v>11026</v>
      </c>
      <c r="G50" s="10">
        <v>-23.752947578450932</v>
      </c>
    </row>
    <row r="51" spans="1:8" ht="22.5" customHeight="1" x14ac:dyDescent="0.2">
      <c r="A51" s="43"/>
      <c r="B51" s="44"/>
      <c r="C51" s="44"/>
      <c r="D51" s="45"/>
      <c r="E51" s="44"/>
      <c r="F51" s="44"/>
      <c r="G51" s="45"/>
    </row>
    <row r="52" spans="1:8" ht="13.2" thickBot="1" x14ac:dyDescent="0.25">
      <c r="A52" s="15" t="s">
        <v>30</v>
      </c>
      <c r="B52" s="46"/>
      <c r="C52" s="27"/>
      <c r="D52" s="27"/>
      <c r="E52" s="46"/>
      <c r="F52" s="27"/>
      <c r="G52" s="27"/>
    </row>
    <row r="53" spans="1:8" ht="27" customHeight="1" x14ac:dyDescent="0.2">
      <c r="A53" s="18" t="s">
        <v>31</v>
      </c>
      <c r="B53" s="19" t="str">
        <f t="shared" ref="B53:G53" si="3">B2</f>
        <v>Wrzesień 2024</v>
      </c>
      <c r="C53" s="19" t="str">
        <f t="shared" si="3"/>
        <v>Wrzesień 2023</v>
      </c>
      <c r="D53" s="20" t="str">
        <f t="shared" si="3"/>
        <v xml:space="preserve">Zmiana % </v>
      </c>
      <c r="E53" s="21" t="str">
        <f t="shared" si="3"/>
        <v>Styczeń - Wrzesień 2024</v>
      </c>
      <c r="F53" s="19" t="str">
        <f t="shared" si="3"/>
        <v>Styczeń - Wrzesień 2023</v>
      </c>
      <c r="G53" s="22" t="str">
        <f t="shared" si="3"/>
        <v>Zmiana %</v>
      </c>
    </row>
    <row r="54" spans="1:8" x14ac:dyDescent="0.2">
      <c r="A54" s="3" t="s">
        <v>63</v>
      </c>
      <c r="B54" s="47">
        <v>119.07</v>
      </c>
      <c r="C54" s="47">
        <v>105.94</v>
      </c>
      <c r="D54" s="5">
        <v>12.393807815744751</v>
      </c>
      <c r="E54" s="47">
        <v>119.07</v>
      </c>
      <c r="F54" s="47">
        <v>105.94</v>
      </c>
      <c r="G54" s="6">
        <v>12.393807815744751</v>
      </c>
    </row>
    <row r="55" spans="1:8" x14ac:dyDescent="0.2">
      <c r="A55" s="3" t="s">
        <v>7</v>
      </c>
      <c r="B55" s="4">
        <v>476533851.3585</v>
      </c>
      <c r="C55" s="4">
        <v>362395591.9544</v>
      </c>
      <c r="D55" s="5">
        <v>31.495487786855293</v>
      </c>
      <c r="E55" s="4">
        <v>5241710782.9122</v>
      </c>
      <c r="F55" s="4">
        <v>4274227652.6922002</v>
      </c>
      <c r="G55" s="6">
        <v>22.635273757835826</v>
      </c>
    </row>
    <row r="56" spans="1:8" x14ac:dyDescent="0.2">
      <c r="A56" s="3" t="s">
        <v>14</v>
      </c>
      <c r="B56" s="4">
        <v>449484411.3585</v>
      </c>
      <c r="C56" s="4">
        <v>336325614.97439998</v>
      </c>
      <c r="D56" s="5">
        <v>33.64560751422794</v>
      </c>
      <c r="E56" s="4">
        <v>4640214437.4921999</v>
      </c>
      <c r="F56" s="4">
        <v>4127693618.8421998</v>
      </c>
      <c r="G56" s="6">
        <v>12.416639072009428</v>
      </c>
    </row>
    <row r="57" spans="1:8" x14ac:dyDescent="0.2">
      <c r="A57" s="3" t="s">
        <v>15</v>
      </c>
      <c r="B57" s="4">
        <v>27049440</v>
      </c>
      <c r="C57" s="4">
        <v>26069976.98</v>
      </c>
      <c r="D57" s="7">
        <v>3.7570536435510116</v>
      </c>
      <c r="E57" s="4">
        <v>601496345.41999996</v>
      </c>
      <c r="F57" s="4">
        <v>146534033.84999999</v>
      </c>
      <c r="G57" s="6">
        <v>310.48234981077741</v>
      </c>
      <c r="H57" s="40"/>
    </row>
    <row r="58" spans="1:8" ht="15" customHeight="1" thickBot="1" x14ac:dyDescent="0.25">
      <c r="A58" s="1" t="s">
        <v>10</v>
      </c>
      <c r="B58" s="2">
        <v>10903</v>
      </c>
      <c r="C58" s="2">
        <v>9630</v>
      </c>
      <c r="D58" s="9">
        <v>13.219106957424721</v>
      </c>
      <c r="E58" s="2">
        <v>111244</v>
      </c>
      <c r="F58" s="2">
        <v>90304</v>
      </c>
      <c r="G58" s="10">
        <v>23.188341601700913</v>
      </c>
      <c r="H58" s="40"/>
    </row>
    <row r="59" spans="1:8" ht="13.2" thickBot="1" x14ac:dyDescent="0.25">
      <c r="A59" s="48"/>
      <c r="B59" s="49"/>
      <c r="C59" s="49"/>
      <c r="D59" s="50"/>
      <c r="E59" s="49"/>
      <c r="F59" s="49"/>
      <c r="G59" s="50"/>
    </row>
    <row r="60" spans="1:8" ht="26.1" customHeight="1" x14ac:dyDescent="0.2">
      <c r="A60" s="18" t="s">
        <v>32</v>
      </c>
      <c r="B60" s="19" t="str">
        <f t="shared" ref="B60:G60" si="4">B2</f>
        <v>Wrzesień 2024</v>
      </c>
      <c r="C60" s="19" t="str">
        <f t="shared" si="4"/>
        <v>Wrzesień 2023</v>
      </c>
      <c r="D60" s="20" t="str">
        <f t="shared" si="4"/>
        <v xml:space="preserve">Zmiana % </v>
      </c>
      <c r="E60" s="21" t="str">
        <f t="shared" si="4"/>
        <v>Styczeń - Wrzesień 2024</v>
      </c>
      <c r="F60" s="19" t="str">
        <f t="shared" si="4"/>
        <v>Styczeń - Wrzesień 2023</v>
      </c>
      <c r="G60" s="22" t="str">
        <f t="shared" si="4"/>
        <v>Zmiana %</v>
      </c>
    </row>
    <row r="61" spans="1:8" x14ac:dyDescent="0.2">
      <c r="A61" s="3" t="s">
        <v>64</v>
      </c>
      <c r="B61" s="4">
        <v>11956755350</v>
      </c>
      <c r="C61" s="4">
        <v>10468153400</v>
      </c>
      <c r="D61" s="92">
        <v>14.22</v>
      </c>
      <c r="E61" s="4">
        <v>116996559500</v>
      </c>
      <c r="F61" s="4">
        <v>96792179450</v>
      </c>
      <c r="G61" s="86">
        <v>20.87397986573594</v>
      </c>
    </row>
    <row r="62" spans="1:8" ht="12.75" customHeight="1" thickBot="1" x14ac:dyDescent="0.25">
      <c r="A62" s="1" t="s">
        <v>33</v>
      </c>
      <c r="B62" s="67">
        <v>63512381793.230003</v>
      </c>
      <c r="C62" s="67">
        <v>11678937074.940001</v>
      </c>
      <c r="D62" s="9">
        <v>443.82</v>
      </c>
      <c r="E62" s="67">
        <v>494908305645.37</v>
      </c>
      <c r="F62" s="2">
        <v>232231235921.35999</v>
      </c>
      <c r="G62" s="87">
        <v>113.11013726549682</v>
      </c>
    </row>
    <row r="63" spans="1:8" ht="22.5" customHeight="1" x14ac:dyDescent="0.2">
      <c r="A63" s="43"/>
      <c r="B63" s="51"/>
      <c r="C63" s="51"/>
      <c r="D63" s="52"/>
      <c r="E63" s="51"/>
      <c r="F63" s="51"/>
      <c r="G63" s="52"/>
      <c r="H63" s="40"/>
    </row>
    <row r="64" spans="1:8" ht="12.6" customHeight="1" thickBot="1" x14ac:dyDescent="0.25">
      <c r="A64" s="15" t="s">
        <v>34</v>
      </c>
      <c r="B64" s="27"/>
      <c r="C64" s="51"/>
      <c r="D64" s="27"/>
      <c r="E64" s="27"/>
      <c r="F64" s="27"/>
      <c r="G64" s="27"/>
    </row>
    <row r="65" spans="1:7" ht="24.6" customHeight="1" x14ac:dyDescent="0.2">
      <c r="A65" s="18" t="s">
        <v>35</v>
      </c>
      <c r="B65" s="19" t="str">
        <f t="shared" ref="B65:G65" si="5">B2</f>
        <v>Wrzesień 2024</v>
      </c>
      <c r="C65" s="19" t="str">
        <f t="shared" si="5"/>
        <v>Wrzesień 2023</v>
      </c>
      <c r="D65" s="20" t="str">
        <f t="shared" si="5"/>
        <v xml:space="preserve">Zmiana % </v>
      </c>
      <c r="E65" s="21" t="str">
        <f t="shared" si="5"/>
        <v>Styczeń - Wrzesień 2024</v>
      </c>
      <c r="F65" s="19" t="str">
        <f t="shared" si="5"/>
        <v>Styczeń - Wrzesień 2023</v>
      </c>
      <c r="G65" s="22" t="str">
        <f t="shared" si="5"/>
        <v>Zmiana %</v>
      </c>
    </row>
    <row r="66" spans="1:7" x14ac:dyDescent="0.2">
      <c r="A66" s="99" t="s">
        <v>36</v>
      </c>
      <c r="B66" s="100"/>
      <c r="C66" s="100"/>
      <c r="D66" s="100"/>
      <c r="E66" s="100"/>
      <c r="F66" s="100"/>
      <c r="G66" s="101"/>
    </row>
    <row r="67" spans="1:7" x14ac:dyDescent="0.2">
      <c r="A67" s="3" t="s">
        <v>37</v>
      </c>
      <c r="B67" s="4">
        <v>241410880.75029999</v>
      </c>
      <c r="C67" s="4">
        <v>238239048.88</v>
      </c>
      <c r="D67" s="5">
        <v>1.3313652338738269</v>
      </c>
      <c r="E67" s="4">
        <v>1958681018.5253999</v>
      </c>
      <c r="F67" s="4">
        <v>1884435111.24</v>
      </c>
      <c r="G67" s="6">
        <v>3.9399556314011042</v>
      </c>
    </row>
    <row r="68" spans="1:7" x14ac:dyDescent="0.2">
      <c r="A68" s="3" t="s">
        <v>38</v>
      </c>
      <c r="B68" s="4">
        <v>4483103.67</v>
      </c>
      <c r="C68" s="4">
        <v>3738033.54</v>
      </c>
      <c r="D68" s="5">
        <v>19.932141379341385</v>
      </c>
      <c r="E68" s="4">
        <v>31401577.370000001</v>
      </c>
      <c r="F68" s="4">
        <v>27646578.399999999</v>
      </c>
      <c r="G68" s="6">
        <v>13.58214718534574</v>
      </c>
    </row>
    <row r="69" spans="1:7" x14ac:dyDescent="0.2">
      <c r="A69" s="12" t="s">
        <v>39</v>
      </c>
      <c r="B69" s="11">
        <v>68463.95</v>
      </c>
      <c r="C69" s="11">
        <v>0</v>
      </c>
      <c r="D69" s="90" t="s">
        <v>72</v>
      </c>
      <c r="E69" s="11">
        <v>684155.21</v>
      </c>
      <c r="F69" s="11">
        <v>0</v>
      </c>
      <c r="G69" s="91" t="s">
        <v>72</v>
      </c>
    </row>
    <row r="70" spans="1:7" ht="13.2" thickBot="1" x14ac:dyDescent="0.25">
      <c r="A70" s="1" t="s">
        <v>67</v>
      </c>
      <c r="B70" s="2">
        <v>114197629.245</v>
      </c>
      <c r="C70" s="2">
        <v>66493559.18</v>
      </c>
      <c r="D70" s="53">
        <v>71.74239227571455</v>
      </c>
      <c r="E70" s="2">
        <v>1096835683.5</v>
      </c>
      <c r="F70" s="2">
        <v>765034326.45000005</v>
      </c>
      <c r="G70" s="54">
        <v>43.370780313827574</v>
      </c>
    </row>
    <row r="71" spans="1:7" ht="21.75" customHeight="1" x14ac:dyDescent="0.2">
      <c r="A71" s="43"/>
      <c r="B71" s="44"/>
      <c r="C71" s="44"/>
      <c r="D71" s="55"/>
      <c r="E71" s="44"/>
      <c r="F71" s="44"/>
      <c r="G71" s="55"/>
    </row>
    <row r="72" spans="1:7" ht="13.2" thickBot="1" x14ac:dyDescent="0.25">
      <c r="A72" s="15" t="s">
        <v>40</v>
      </c>
      <c r="B72" s="56"/>
      <c r="C72" s="57"/>
      <c r="D72" s="34"/>
      <c r="E72" s="56"/>
      <c r="F72" s="57"/>
      <c r="G72" s="34"/>
    </row>
    <row r="73" spans="1:7" ht="25.35" customHeight="1" x14ac:dyDescent="0.2">
      <c r="A73" s="58" t="s">
        <v>41</v>
      </c>
      <c r="B73" s="59" t="str">
        <f t="shared" ref="B73:G73" si="6">B2</f>
        <v>Wrzesień 2024</v>
      </c>
      <c r="C73" s="59" t="str">
        <f t="shared" si="6"/>
        <v>Wrzesień 2023</v>
      </c>
      <c r="D73" s="60" t="str">
        <f t="shared" si="6"/>
        <v xml:space="preserve">Zmiana % </v>
      </c>
      <c r="E73" s="61" t="str">
        <f t="shared" si="6"/>
        <v>Styczeń - Wrzesień 2024</v>
      </c>
      <c r="F73" s="59" t="str">
        <f t="shared" si="6"/>
        <v>Styczeń - Wrzesień 2023</v>
      </c>
      <c r="G73" s="62" t="str">
        <f t="shared" si="6"/>
        <v>Zmiana %</v>
      </c>
    </row>
    <row r="74" spans="1:7" x14ac:dyDescent="0.2">
      <c r="A74" s="3" t="s">
        <v>42</v>
      </c>
      <c r="B74" s="4">
        <v>4167163.7250000001</v>
      </c>
      <c r="C74" s="4">
        <v>5446482.7999999998</v>
      </c>
      <c r="D74" s="5">
        <v>-23.488903242290597</v>
      </c>
      <c r="E74" s="4">
        <v>37312997.775000006</v>
      </c>
      <c r="F74" s="4">
        <v>45461903.099999994</v>
      </c>
      <c r="G74" s="6">
        <v>-17.924690277649177</v>
      </c>
    </row>
    <row r="75" spans="1:7" ht="12.75" customHeight="1" thickBot="1" x14ac:dyDescent="0.25">
      <c r="A75" s="1" t="s">
        <v>43</v>
      </c>
      <c r="B75" s="2">
        <v>9334864</v>
      </c>
      <c r="C75" s="2">
        <v>7640132</v>
      </c>
      <c r="D75" s="63">
        <v>22.181972772198176</v>
      </c>
      <c r="E75" s="2">
        <v>59369527</v>
      </c>
      <c r="F75" s="2">
        <v>59643420</v>
      </c>
      <c r="G75" s="10">
        <v>-0.45921746271424407</v>
      </c>
    </row>
    <row r="76" spans="1:7" ht="13.2" thickBot="1" x14ac:dyDescent="0.25">
      <c r="A76" s="48"/>
      <c r="B76" s="51"/>
      <c r="C76" s="51"/>
      <c r="D76" s="64"/>
      <c r="E76" s="51"/>
      <c r="F76" s="51"/>
      <c r="G76" s="64"/>
    </row>
    <row r="77" spans="1:7" ht="25.35" customHeight="1" x14ac:dyDescent="0.2">
      <c r="A77" s="58" t="s">
        <v>44</v>
      </c>
      <c r="B77" s="59" t="str">
        <f>B2</f>
        <v>Wrzesień 2024</v>
      </c>
      <c r="C77" s="59" t="str">
        <f>C2</f>
        <v>Wrzesień 2023</v>
      </c>
      <c r="D77" s="60" t="str">
        <f>D2</f>
        <v xml:space="preserve">Zmiana % </v>
      </c>
      <c r="E77" s="61" t="str">
        <f>E2</f>
        <v>Styczeń - Wrzesień 2024</v>
      </c>
      <c r="F77" s="59" t="str">
        <f>F2</f>
        <v>Styczeń - Wrzesień 2023</v>
      </c>
      <c r="G77" s="62" t="str">
        <f>G73</f>
        <v>Zmiana %</v>
      </c>
    </row>
    <row r="78" spans="1:7" x14ac:dyDescent="0.2">
      <c r="A78" s="3" t="s">
        <v>65</v>
      </c>
      <c r="B78" s="4">
        <v>1467229.8759999999</v>
      </c>
      <c r="C78" s="4">
        <v>1614519.8019999999</v>
      </c>
      <c r="D78" s="5">
        <v>-9.1228318053171815</v>
      </c>
      <c r="E78" s="4">
        <v>13646227.609999999</v>
      </c>
      <c r="F78" s="4">
        <v>16032467.162999999</v>
      </c>
      <c r="G78" s="6">
        <v>-14.883795043765964</v>
      </c>
    </row>
    <row r="79" spans="1:7" x14ac:dyDescent="0.2">
      <c r="A79" s="3" t="s">
        <v>43</v>
      </c>
      <c r="B79" s="4">
        <v>0</v>
      </c>
      <c r="C79" s="65">
        <v>0</v>
      </c>
      <c r="D79" s="90" t="s">
        <v>72</v>
      </c>
      <c r="E79" s="65">
        <v>0</v>
      </c>
      <c r="F79" s="65">
        <v>1000</v>
      </c>
      <c r="G79" s="91" t="s">
        <v>72</v>
      </c>
    </row>
    <row r="80" spans="1:7" ht="12.75" customHeight="1" thickBot="1" x14ac:dyDescent="0.25">
      <c r="A80" s="66" t="s">
        <v>66</v>
      </c>
      <c r="B80" s="67">
        <v>7362.6790000000001</v>
      </c>
      <c r="C80" s="68">
        <v>7483.4620000000004</v>
      </c>
      <c r="D80" s="69">
        <v>-1.6139989753405624</v>
      </c>
      <c r="E80" s="68">
        <v>82185.207000000009</v>
      </c>
      <c r="F80" s="68">
        <v>85006.068999999989</v>
      </c>
      <c r="G80" s="70">
        <v>-3.3184242409797582</v>
      </c>
    </row>
    <row r="81" spans="1:7" ht="13.2" thickBot="1" x14ac:dyDescent="0.25">
      <c r="A81" s="43"/>
      <c r="B81" s="56"/>
      <c r="C81" s="56"/>
      <c r="D81" s="71"/>
      <c r="E81" s="56"/>
      <c r="F81" s="56"/>
      <c r="G81" s="71"/>
    </row>
    <row r="82" spans="1:7" ht="26.1" customHeight="1" x14ac:dyDescent="0.2">
      <c r="A82" s="58" t="s">
        <v>45</v>
      </c>
      <c r="B82" s="59" t="str">
        <f>B2</f>
        <v>Wrzesień 2024</v>
      </c>
      <c r="C82" s="59" t="str">
        <f>C2</f>
        <v>Wrzesień 2023</v>
      </c>
      <c r="D82" s="60" t="str">
        <f>D14</f>
        <v xml:space="preserve">Zmiana % </v>
      </c>
      <c r="E82" s="61" t="str">
        <f>E2</f>
        <v>Styczeń - Wrzesień 2024</v>
      </c>
      <c r="F82" s="59" t="str">
        <f>F2</f>
        <v>Styczeń - Wrzesień 2023</v>
      </c>
      <c r="G82" s="62" t="str">
        <f>G77</f>
        <v>Zmiana %</v>
      </c>
    </row>
    <row r="83" spans="1:7" x14ac:dyDescent="0.2">
      <c r="A83" s="3" t="s">
        <v>42</v>
      </c>
      <c r="B83" s="4">
        <v>1800456</v>
      </c>
      <c r="C83" s="72">
        <v>1083594</v>
      </c>
      <c r="D83" s="7">
        <v>66.155958781610082</v>
      </c>
      <c r="E83" s="4">
        <v>15734298</v>
      </c>
      <c r="F83" s="72">
        <v>12219498</v>
      </c>
      <c r="G83" s="8">
        <v>28.763865749640452</v>
      </c>
    </row>
    <row r="84" spans="1:7" ht="12.75" customHeight="1" thickBot="1" x14ac:dyDescent="0.25">
      <c r="A84" s="1" t="s">
        <v>43</v>
      </c>
      <c r="B84" s="2">
        <v>13181933</v>
      </c>
      <c r="C84" s="73">
        <v>9555790</v>
      </c>
      <c r="D84" s="74">
        <v>37.947077112410383</v>
      </c>
      <c r="E84" s="2">
        <v>85497655</v>
      </c>
      <c r="F84" s="73">
        <v>81583929</v>
      </c>
      <c r="G84" s="75">
        <v>4.7971776402188233</v>
      </c>
    </row>
    <row r="85" spans="1:7" ht="12.6" customHeight="1" thickBot="1" x14ac:dyDescent="0.25">
      <c r="B85" s="51"/>
      <c r="C85" s="51"/>
      <c r="D85" s="64"/>
      <c r="E85" s="51"/>
      <c r="F85" s="51"/>
      <c r="G85" s="64"/>
    </row>
    <row r="86" spans="1:7" ht="19.5" customHeight="1" x14ac:dyDescent="0.2">
      <c r="A86" s="76" t="s">
        <v>46</v>
      </c>
      <c r="B86" s="59" t="str">
        <f t="shared" ref="B86:G86" si="7">B14</f>
        <v>Wrzesień 2024</v>
      </c>
      <c r="C86" s="59" t="str">
        <f t="shared" si="7"/>
        <v>Wrzesień 2023</v>
      </c>
      <c r="D86" s="60" t="str">
        <f t="shared" si="7"/>
        <v xml:space="preserve">Zmiana % </v>
      </c>
      <c r="E86" s="61" t="str">
        <f t="shared" si="7"/>
        <v>Styczeń - Wrzesień 2024</v>
      </c>
      <c r="F86" s="59" t="str">
        <f t="shared" si="7"/>
        <v>Styczeń - Wrzesień 2023</v>
      </c>
      <c r="G86" s="62" t="str">
        <f t="shared" si="7"/>
        <v>Zmiana %</v>
      </c>
    </row>
    <row r="87" spans="1:7" ht="12.6" customHeight="1" x14ac:dyDescent="0.2">
      <c r="A87" s="3" t="s">
        <v>47</v>
      </c>
      <c r="B87" s="4">
        <v>4161876</v>
      </c>
      <c r="C87" s="72">
        <v>1584740</v>
      </c>
      <c r="D87" s="7">
        <v>162.62200739553492</v>
      </c>
      <c r="E87" s="65">
        <v>42489522</v>
      </c>
      <c r="F87" s="72">
        <v>35131759</v>
      </c>
      <c r="G87" s="8">
        <v>20.943337906877932</v>
      </c>
    </row>
    <row r="88" spans="1:7" ht="13.2" thickBot="1" x14ac:dyDescent="0.25">
      <c r="A88" s="1" t="s">
        <v>48</v>
      </c>
      <c r="B88" s="2">
        <v>0</v>
      </c>
      <c r="C88" s="73">
        <v>0</v>
      </c>
      <c r="D88" s="73" t="s">
        <v>72</v>
      </c>
      <c r="E88" s="77">
        <v>0</v>
      </c>
      <c r="F88" s="73">
        <v>100</v>
      </c>
      <c r="G88" s="75">
        <v>-100</v>
      </c>
    </row>
    <row r="89" spans="1:7" ht="12.6" customHeight="1" thickBot="1" x14ac:dyDescent="0.25">
      <c r="A89" s="78"/>
      <c r="B89" s="79"/>
      <c r="C89" s="79"/>
      <c r="D89" s="80"/>
      <c r="E89" s="79"/>
      <c r="F89" s="79"/>
      <c r="G89" s="81"/>
    </row>
    <row r="90" spans="1:7" ht="19.5" customHeight="1" x14ac:dyDescent="0.2">
      <c r="A90" s="58" t="s">
        <v>49</v>
      </c>
      <c r="B90" s="59" t="str">
        <f>B2</f>
        <v>Wrzesień 2024</v>
      </c>
      <c r="C90" s="59" t="str">
        <f t="shared" ref="C90:G90" si="8">C2</f>
        <v>Wrzesień 2023</v>
      </c>
      <c r="D90" s="59" t="str">
        <f t="shared" si="8"/>
        <v xml:space="preserve">Zmiana % </v>
      </c>
      <c r="E90" s="59" t="str">
        <f t="shared" si="8"/>
        <v>Styczeń - Wrzesień 2024</v>
      </c>
      <c r="F90" s="59" t="str">
        <f t="shared" si="8"/>
        <v>Styczeń - Wrzesień 2023</v>
      </c>
      <c r="G90" s="82" t="str">
        <f t="shared" si="8"/>
        <v>Zmiana %</v>
      </c>
    </row>
    <row r="91" spans="1:7" ht="12.6" customHeight="1" x14ac:dyDescent="0.2">
      <c r="A91" s="3" t="s">
        <v>50</v>
      </c>
      <c r="B91" s="4">
        <v>0</v>
      </c>
      <c r="C91" s="4">
        <v>0</v>
      </c>
      <c r="D91" s="90" t="s">
        <v>72</v>
      </c>
      <c r="E91" s="4">
        <v>0</v>
      </c>
      <c r="F91" s="4">
        <v>0</v>
      </c>
      <c r="G91" s="91" t="s">
        <v>72</v>
      </c>
    </row>
    <row r="92" spans="1:7" x14ac:dyDescent="0.2">
      <c r="A92" s="3" t="s">
        <v>51</v>
      </c>
      <c r="B92" s="4">
        <v>0</v>
      </c>
      <c r="C92" s="65">
        <v>0</v>
      </c>
      <c r="D92" s="90" t="s">
        <v>72</v>
      </c>
      <c r="E92" s="65">
        <v>0</v>
      </c>
      <c r="F92" s="65">
        <v>0</v>
      </c>
      <c r="G92" s="91" t="s">
        <v>72</v>
      </c>
    </row>
    <row r="93" spans="1:7" ht="12.6" customHeight="1" x14ac:dyDescent="0.2">
      <c r="A93" s="3" t="s">
        <v>52</v>
      </c>
      <c r="B93" s="4">
        <v>0</v>
      </c>
      <c r="C93" s="65">
        <v>0</v>
      </c>
      <c r="D93" s="90" t="s">
        <v>72</v>
      </c>
      <c r="E93" s="65">
        <v>0</v>
      </c>
      <c r="F93" s="65">
        <v>0</v>
      </c>
      <c r="G93" s="91" t="s">
        <v>72</v>
      </c>
    </row>
    <row r="94" spans="1:7" ht="12.6" customHeight="1" thickBot="1" x14ac:dyDescent="0.25">
      <c r="A94" s="1" t="s">
        <v>53</v>
      </c>
      <c r="B94" s="67">
        <v>0</v>
      </c>
      <c r="C94" s="68">
        <v>0</v>
      </c>
      <c r="D94" s="68" t="s">
        <v>72</v>
      </c>
      <c r="E94" s="68">
        <v>0</v>
      </c>
      <c r="F94" s="68">
        <v>0</v>
      </c>
      <c r="G94" s="54" t="s">
        <v>72</v>
      </c>
    </row>
    <row r="95" spans="1:7" x14ac:dyDescent="0.2">
      <c r="A95" s="83" t="s">
        <v>54</v>
      </c>
      <c r="B95" s="84"/>
      <c r="C95" s="84"/>
      <c r="D95" s="84"/>
      <c r="E95" s="84"/>
      <c r="F95" s="84"/>
      <c r="G95" s="84"/>
    </row>
    <row r="96" spans="1:7" ht="12.6" customHeight="1" x14ac:dyDescent="0.2">
      <c r="A96" s="83" t="s">
        <v>55</v>
      </c>
      <c r="B96" s="84"/>
      <c r="C96" s="84"/>
      <c r="D96" s="84"/>
      <c r="E96" s="84"/>
      <c r="F96" s="84"/>
      <c r="G96" s="84"/>
    </row>
    <row r="97" spans="1:7" x14ac:dyDescent="0.2">
      <c r="A97" s="83" t="s">
        <v>56</v>
      </c>
      <c r="B97" s="84"/>
      <c r="C97" s="84"/>
      <c r="D97" s="84"/>
      <c r="E97" s="84"/>
      <c r="F97" s="84"/>
      <c r="G97" s="84"/>
    </row>
    <row r="98" spans="1:7" x14ac:dyDescent="0.2">
      <c r="A98" s="83" t="s">
        <v>57</v>
      </c>
      <c r="B98" s="85"/>
      <c r="C98" s="85"/>
      <c r="D98" s="85"/>
      <c r="E98" s="85"/>
      <c r="F98" s="85"/>
      <c r="G98" s="85"/>
    </row>
    <row r="99" spans="1:7" x14ac:dyDescent="0.2">
      <c r="A99" s="83" t="s">
        <v>58</v>
      </c>
      <c r="B99" s="84"/>
      <c r="C99" s="84"/>
      <c r="D99" s="84"/>
      <c r="E99" s="84"/>
      <c r="F99" s="84"/>
      <c r="G99" s="84"/>
    </row>
    <row r="100" spans="1:7" x14ac:dyDescent="0.2">
      <c r="A100" s="83" t="s">
        <v>59</v>
      </c>
      <c r="B100" s="84"/>
      <c r="C100" s="84"/>
      <c r="D100" s="84"/>
      <c r="E100" s="84"/>
      <c r="F100" s="84"/>
      <c r="G100" s="84"/>
    </row>
    <row r="101" spans="1:7" x14ac:dyDescent="0.2">
      <c r="A101" s="83" t="s">
        <v>60</v>
      </c>
      <c r="B101" s="85"/>
      <c r="C101" s="85"/>
      <c r="D101" s="85"/>
      <c r="E101" s="85"/>
      <c r="F101" s="85"/>
      <c r="G101" s="85"/>
    </row>
    <row r="102" spans="1:7" x14ac:dyDescent="0.2">
      <c r="A102" s="83" t="s">
        <v>61</v>
      </c>
      <c r="B102" s="83"/>
      <c r="C102" s="83"/>
      <c r="D102" s="83"/>
    </row>
    <row r="103" spans="1:7" x14ac:dyDescent="0.2">
      <c r="A103" s="83" t="s">
        <v>62</v>
      </c>
      <c r="B103" s="85"/>
      <c r="C103" s="85"/>
      <c r="D103" s="85"/>
      <c r="E103" s="85"/>
      <c r="F103" s="85"/>
      <c r="G103" s="85"/>
    </row>
    <row r="104" spans="1:7" x14ac:dyDescent="0.2">
      <c r="A104" s="83"/>
      <c r="B104" s="85"/>
      <c r="C104" s="85"/>
      <c r="D104" s="85"/>
      <c r="E104" s="85"/>
      <c r="F104" s="85"/>
      <c r="G104" s="85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we wrześniu 2024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016C9B8B-83E8-4C83-9CFF-E419C4C94E2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dc:creator>Szulgowicz Anna</dc:creator>
  <cp:keywords>#Kategoria: [Publiczne/Dane osobowe &lt; 10 wpisów]# </cp:keywords>
  <cp:lastModifiedBy>Kucharski Łukasz</cp:lastModifiedBy>
  <cp:lastPrinted>2024-08-01T14:48:11Z</cp:lastPrinted>
  <dcterms:created xsi:type="dcterms:W3CDTF">2011-04-28T11:46:19Z</dcterms:created>
  <dcterms:modified xsi:type="dcterms:W3CDTF">2024-10-01T14:00:35Z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8109e00c-ab18-4680-bda3-80282bd5f954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