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9\"/>
    </mc:Choice>
  </mc:AlternateContent>
  <xr:revisionPtr revIDLastSave="0" documentId="13_ncr:1_{0C59F54D-3179-4D1F-BE70-AEC2886990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<sst xmlns="http://schemas.openxmlformats.org/spreadsheetml/2006/main" count="120" uniqueCount="73">
  <si>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</si>
  <si>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</si>
  <si>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</si>
  <si>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</si>
  <si>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</si>
  <si>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</si>
  <si>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</si>
  <si>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</si>
  <si>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</si>
  <si>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</si>
  <si>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</si>
  <si>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</si>
  <si>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</si>
  <si>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</si>
  <si>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</si>
  <si>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</si>
  <si>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</si>
  <si>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</si>
  <si>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</si>
  <si>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</si>
  <si>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</si>
  <si>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</si>
  <si>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</si>
  <si>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</si>
  <si>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</si>
  <si>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</si>
  <si>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</si>
  <si>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</si>
  <si>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</si>
  <si>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</si>
  <si>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</si>
  <si>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</si>
  <si>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</si>
  <si>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</si>
  <si>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</si>
  <si>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</si>
  <si>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</si>
  <si>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</si>
  <si>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</si>
  <si>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</si>
  <si>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</si>
  <si>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</si>
  <si>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</si>
  <si>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</si>
  <si>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</si>
  <si>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</si>
  <si>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</si>
  <si>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</si>
  <si>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</si>
  <si>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</si>
  <si>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</si>
  <si>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</si>
  <si>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</si>
  <si>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</si>
  <si>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</si>
  <si>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</si>
  <si>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</si>
  <si>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</si>
  <si>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</si>
  <si>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</si>
  <si>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</si>
  <si>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</si>
  <si>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</si>
  <si>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</si>
  <si>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</si>
  <si>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</si>
  <si>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</si>
  <si>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</si>
  <si>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Wrzesień 2025</t>
  </si>
  <si>
    <t>Wrzesień 2024</t>
  </si>
  <si>
    <t>Styczeń - Wrzesień 2025</t>
  </si>
  <si>
    <t>Styczeń - Wrzesień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</si>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</sst>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5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10" fontId="13" fillId="0" borderId="0" xfId="0" applyNumberFormat="1" applyFont="1" applyAlignment="1">
      <alignment vertical="center"/>
    </xf>
    <xf numFmtId="165" fontId="9" fillId="0" borderId="12" xfId="0" applyNumberFormat="1" applyFont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85" zoomScaleNormal="115" zoomScalePageLayoutView="85" workbookViewId="0">
      <selection activeCell="H13" sqref="H13"/>
    </sheetView>
  </sheetViews>
  <sheetFormatPr defaultColWidth="3.3828125" defaultRowHeight="13.5" x14ac:dyDescent="0.3"/>
  <cols>
    <col min="1" max="1" width="40.15234375" style="16" customWidth="1"/>
    <col min="2" max="3" width="19.3828125" style="16" customWidth="1"/>
    <col min="4" max="4" width="10.3828125" style="16" customWidth="1"/>
    <col min="5" max="6" width="19" style="16" customWidth="1"/>
    <col min="7" max="7" width="10.3828125" style="16" customWidth="1"/>
    <col min="8" max="8" width="45.23046875" style="16" bestFit="1" customWidth="1"/>
    <col min="9" max="9" width="16.4609375" style="17" bestFit="1" customWidth="1"/>
    <col min="10" max="16384" width="3.3828125" style="16"/>
  </cols>
  <sheetData>
    <row r="1" spans="1:8" ht="15" thickBot="1" x14ac:dyDescent="0.35">
      <c r="A1" s="15" t="s">
        <v>6</v>
      </c>
    </row>
    <row r="2" spans="1:8" ht="21.75" customHeight="1" x14ac:dyDescent="0.3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3">
      <c r="A3" s="86" t="s">
        <v>12</v>
      </c>
      <c r="B3" s="87"/>
      <c r="C3" s="87"/>
      <c r="D3" s="87"/>
      <c r="E3" s="87"/>
      <c r="F3" s="87"/>
      <c r="G3" s="88"/>
    </row>
    <row r="4" spans="1:8" x14ac:dyDescent="0.3">
      <c r="A4" s="23" t="s">
        <v>7</v>
      </c>
      <c r="B4" s="4">
        <v>38401487552.141998</v>
      </c>
      <c r="C4" s="4">
        <v>33689630154.516998</v>
      </c>
      <c r="D4" s="5">
        <v>13.986076356475664</v>
      </c>
      <c r="E4" s="4">
        <v>367851288177.94397</v>
      </c>
      <c r="F4" s="4">
        <v>258172304780.306</v>
      </c>
      <c r="G4" s="82">
        <v>42.48286178138676</v>
      </c>
    </row>
    <row r="5" spans="1:8" x14ac:dyDescent="0.3">
      <c r="A5" s="23" t="s">
        <v>8</v>
      </c>
      <c r="B5" s="4">
        <v>37725059743.232002</v>
      </c>
      <c r="C5" s="4">
        <v>30376011023.376999</v>
      </c>
      <c r="D5" s="5">
        <v>24.193593800710911</v>
      </c>
      <c r="E5" s="4">
        <v>356229166764.75403</v>
      </c>
      <c r="F5" s="4">
        <v>250383416825.966</v>
      </c>
      <c r="G5" s="82">
        <v>42.273466542058657</v>
      </c>
    </row>
    <row r="6" spans="1:8" ht="12.75" customHeight="1" x14ac:dyDescent="0.3">
      <c r="A6" s="23" t="s">
        <v>9</v>
      </c>
      <c r="B6" s="4">
        <v>676427808.90999997</v>
      </c>
      <c r="C6" s="4">
        <v>3313619131.1399999</v>
      </c>
      <c r="D6" s="5">
        <v>-79.586434585881776</v>
      </c>
      <c r="E6" s="4">
        <v>11622121413.190001</v>
      </c>
      <c r="F6" s="4">
        <v>7788887954.3400002</v>
      </c>
      <c r="G6" s="6">
        <v>49.21413019831806</v>
      </c>
    </row>
    <row r="7" spans="1:8" x14ac:dyDescent="0.3">
      <c r="A7" s="23" t="s">
        <v>10</v>
      </c>
      <c r="B7" s="4">
        <v>4335130</v>
      </c>
      <c r="C7" s="4">
        <v>3409646</v>
      </c>
      <c r="D7" s="5">
        <v>27.143111044372347</v>
      </c>
      <c r="E7" s="4">
        <v>37135546</v>
      </c>
      <c r="F7" s="4">
        <v>29006134</v>
      </c>
      <c r="G7" s="6">
        <v>28.026527078720665</v>
      </c>
    </row>
    <row r="8" spans="1:8" x14ac:dyDescent="0.3">
      <c r="A8" s="23" t="s">
        <v>11</v>
      </c>
      <c r="B8" s="24">
        <v>106363.86</v>
      </c>
      <c r="C8" s="24">
        <v>83274.2</v>
      </c>
      <c r="D8" s="5">
        <v>27.727267268853993</v>
      </c>
      <c r="E8" s="24">
        <v>106363.86</v>
      </c>
      <c r="F8" s="24">
        <v>83274.2</v>
      </c>
      <c r="G8" s="6">
        <v>27.727267268853993</v>
      </c>
    </row>
    <row r="9" spans="1:8" x14ac:dyDescent="0.3">
      <c r="A9" s="86" t="s">
        <v>13</v>
      </c>
      <c r="B9" s="87"/>
      <c r="C9" s="87"/>
      <c r="D9" s="87"/>
      <c r="E9" s="87"/>
      <c r="F9" s="87"/>
      <c r="G9" s="88"/>
    </row>
    <row r="10" spans="1:8" x14ac:dyDescent="0.3">
      <c r="A10" s="23" t="s">
        <v>14</v>
      </c>
      <c r="B10" s="4">
        <v>1714775442.8699999</v>
      </c>
      <c r="C10" s="4">
        <v>1446476715.4000001</v>
      </c>
      <c r="D10" s="5">
        <v>18.548430445754249</v>
      </c>
      <c r="E10" s="4">
        <v>1894835993.4300001</v>
      </c>
      <c r="F10" s="4">
        <v>1324779983.21</v>
      </c>
      <c r="G10" s="6">
        <v>43.030240299882053</v>
      </c>
    </row>
    <row r="11" spans="1:8" ht="12.75" customHeight="1" x14ac:dyDescent="0.3">
      <c r="A11" s="23" t="s">
        <v>15</v>
      </c>
      <c r="B11" s="4">
        <v>30746718.59</v>
      </c>
      <c r="C11" s="4">
        <v>157791387.19999999</v>
      </c>
      <c r="D11" s="5">
        <v>-80.514323921223507</v>
      </c>
      <c r="E11" s="4">
        <v>61819794.75</v>
      </c>
      <c r="F11" s="4">
        <v>41211047.380000003</v>
      </c>
      <c r="G11" s="6">
        <v>50.007822368527229</v>
      </c>
      <c r="H11" s="16" t="s">
        <v>1</v>
      </c>
    </row>
    <row r="12" spans="1:8" ht="14" thickBot="1" x14ac:dyDescent="0.35">
      <c r="A12" s="25" t="s">
        <v>10</v>
      </c>
      <c r="B12" s="2">
        <v>197051</v>
      </c>
      <c r="C12" s="2">
        <v>162364</v>
      </c>
      <c r="D12" s="9">
        <v>21.363725949102008</v>
      </c>
      <c r="E12" s="2">
        <v>197530</v>
      </c>
      <c r="F12" s="2">
        <v>153472</v>
      </c>
      <c r="G12" s="10">
        <v>28.707516680567146</v>
      </c>
    </row>
    <row r="13" spans="1:8" ht="14" thickBot="1" x14ac:dyDescent="0.35">
      <c r="A13" s="26"/>
      <c r="B13" s="26"/>
      <c r="C13" s="26"/>
      <c r="D13" s="26"/>
      <c r="E13" s="26"/>
      <c r="F13" s="26"/>
      <c r="G13" s="26"/>
    </row>
    <row r="14" spans="1:8" ht="24" customHeight="1" x14ac:dyDescent="0.3">
      <c r="A14" s="18" t="s">
        <v>0</v>
      </c>
      <c r="B14" s="19" t="str">
        <f t="shared" ref="B14:G14" si="0">B2</f>
        <v>Wrzesień 2025</v>
      </c>
      <c r="C14" s="19" t="str">
        <f t="shared" si="0"/>
        <v>Wrzesień 2024</v>
      </c>
      <c r="D14" s="20" t="str">
        <f t="shared" si="0"/>
        <v xml:space="preserve">Zmiana % </v>
      </c>
      <c r="E14" s="21" t="str">
        <f t="shared" si="0"/>
        <v>Styczeń - Wrzesień 2025</v>
      </c>
      <c r="F14" s="19" t="str">
        <f t="shared" si="0"/>
        <v>Styczeń - Wrzesień 2024</v>
      </c>
      <c r="G14" s="22" t="str">
        <f t="shared" si="0"/>
        <v>Zmiana %</v>
      </c>
    </row>
    <row r="15" spans="1:8" x14ac:dyDescent="0.3">
      <c r="A15" s="86" t="s">
        <v>12</v>
      </c>
      <c r="B15" s="87"/>
      <c r="C15" s="87"/>
      <c r="D15" s="87"/>
      <c r="E15" s="87"/>
      <c r="F15" s="87"/>
      <c r="G15" s="88"/>
    </row>
    <row r="16" spans="1:8" x14ac:dyDescent="0.3">
      <c r="A16" s="23" t="s">
        <v>7</v>
      </c>
      <c r="B16" s="4">
        <v>276526269.00669998</v>
      </c>
      <c r="C16" s="4">
        <v>91326523.469600007</v>
      </c>
      <c r="D16" s="5">
        <v>202.78856404596161</v>
      </c>
      <c r="E16" s="4">
        <v>1920108303.9270999</v>
      </c>
      <c r="F16" s="4">
        <v>1362912266.878</v>
      </c>
      <c r="G16" s="6">
        <v>40.882751633416547</v>
      </c>
    </row>
    <row r="17" spans="1:7" x14ac:dyDescent="0.3">
      <c r="A17" s="23" t="s">
        <v>14</v>
      </c>
      <c r="B17" s="4">
        <v>269939264.30669999</v>
      </c>
      <c r="C17" s="4">
        <v>90424503.869599998</v>
      </c>
      <c r="D17" s="5">
        <v>198.52446267880651</v>
      </c>
      <c r="E17" s="4">
        <v>1866718574.9670999</v>
      </c>
      <c r="F17" s="4">
        <v>1350870555.7479999</v>
      </c>
      <c r="G17" s="6">
        <v>38.186339692145133</v>
      </c>
    </row>
    <row r="18" spans="1:7" ht="12.75" customHeight="1" x14ac:dyDescent="0.3">
      <c r="A18" s="23" t="s">
        <v>15</v>
      </c>
      <c r="B18" s="4">
        <v>6587004.7000000002</v>
      </c>
      <c r="C18" s="4">
        <v>902019.6</v>
      </c>
      <c r="D18" s="5">
        <v>630.25072847641002</v>
      </c>
      <c r="E18" s="4">
        <v>53389728.960000001</v>
      </c>
      <c r="F18" s="4">
        <v>12041711.130000001</v>
      </c>
      <c r="G18" s="6">
        <v>343.37327464190713</v>
      </c>
    </row>
    <row r="19" spans="1:7" x14ac:dyDescent="0.3">
      <c r="A19" s="23" t="s">
        <v>10</v>
      </c>
      <c r="B19" s="4">
        <v>209007</v>
      </c>
      <c r="C19" s="4">
        <v>87923</v>
      </c>
      <c r="D19" s="5">
        <v>137.71595600696065</v>
      </c>
      <c r="E19" s="4">
        <v>1435779</v>
      </c>
      <c r="F19" s="4">
        <v>1110857</v>
      </c>
      <c r="G19" s="6">
        <v>29.249669399391642</v>
      </c>
    </row>
    <row r="20" spans="1:7" x14ac:dyDescent="0.3">
      <c r="A20" s="23" t="s">
        <v>16</v>
      </c>
      <c r="B20" s="24">
        <v>283.87</v>
      </c>
      <c r="C20" s="24">
        <v>250.1</v>
      </c>
      <c r="D20" s="5">
        <v>13.502598960415835</v>
      </c>
      <c r="E20" s="24">
        <v>283.87</v>
      </c>
      <c r="F20" s="24">
        <v>250.1</v>
      </c>
      <c r="G20" s="6">
        <v>13.502598960415835</v>
      </c>
    </row>
    <row r="21" spans="1:7" x14ac:dyDescent="0.3">
      <c r="A21" s="86" t="s">
        <v>13</v>
      </c>
      <c r="B21" s="87" t="s">
        <v>17</v>
      </c>
      <c r="C21" s="87" t="s">
        <v>17</v>
      </c>
      <c r="D21" s="87" t="s">
        <v>17</v>
      </c>
      <c r="E21" s="87"/>
      <c r="F21" s="87"/>
      <c r="G21" s="88"/>
    </row>
    <row r="22" spans="1:7" x14ac:dyDescent="0.3">
      <c r="A22" s="23" t="s">
        <v>18</v>
      </c>
      <c r="B22" s="4">
        <v>12269966.560000001</v>
      </c>
      <c r="C22" s="4">
        <v>4305928.76</v>
      </c>
      <c r="D22" s="5">
        <v>184.95516864984089</v>
      </c>
      <c r="E22" s="4">
        <v>9929354.1199999992</v>
      </c>
      <c r="F22" s="4">
        <v>7147463.2599999998</v>
      </c>
      <c r="G22" s="6">
        <v>38.921373343302768</v>
      </c>
    </row>
    <row r="23" spans="1:7" ht="12.75" customHeight="1" x14ac:dyDescent="0.3">
      <c r="A23" s="23" t="s">
        <v>19</v>
      </c>
      <c r="B23" s="4">
        <v>299409.3</v>
      </c>
      <c r="C23" s="4">
        <v>42953.31</v>
      </c>
      <c r="D23" s="5">
        <v>597.05757251303794</v>
      </c>
      <c r="E23" s="4">
        <v>283987.92</v>
      </c>
      <c r="F23" s="4">
        <v>63712.76</v>
      </c>
      <c r="G23" s="6">
        <v>345.73162424606937</v>
      </c>
    </row>
    <row r="24" spans="1:7" ht="14" thickBot="1" x14ac:dyDescent="0.35">
      <c r="A24" s="25" t="s">
        <v>20</v>
      </c>
      <c r="B24" s="2">
        <v>9500</v>
      </c>
      <c r="C24" s="2">
        <v>4187</v>
      </c>
      <c r="D24" s="9">
        <v>126.89276331502271</v>
      </c>
      <c r="E24" s="2">
        <v>7637</v>
      </c>
      <c r="F24" s="2">
        <v>5878</v>
      </c>
      <c r="G24" s="10">
        <v>29.925144607009191</v>
      </c>
    </row>
    <row r="25" spans="1:7" ht="14" thickBot="1" x14ac:dyDescent="0.35">
      <c r="A25" s="27"/>
      <c r="B25" s="28"/>
      <c r="C25" s="28"/>
      <c r="D25" s="29"/>
      <c r="E25" s="28"/>
      <c r="F25" s="28"/>
      <c r="G25" s="30"/>
    </row>
    <row r="26" spans="1:7" ht="27.65" customHeight="1" x14ac:dyDescent="0.3">
      <c r="A26" s="18" t="s">
        <v>2</v>
      </c>
      <c r="B26" s="19" t="str">
        <f t="shared" ref="B26:G26" si="1">B2</f>
        <v>Wrzesień 2025</v>
      </c>
      <c r="C26" s="19" t="str">
        <f t="shared" si="1"/>
        <v>Wrzesień 2024</v>
      </c>
      <c r="D26" s="20" t="str">
        <f t="shared" si="1"/>
        <v xml:space="preserve">Zmiana % </v>
      </c>
      <c r="E26" s="19" t="str">
        <f t="shared" si="1"/>
        <v>Styczeń - Wrzesień 2025</v>
      </c>
      <c r="F26" s="19" t="str">
        <f t="shared" si="1"/>
        <v>Styczeń - Wrzesień 2024</v>
      </c>
      <c r="G26" s="22" t="str">
        <f t="shared" si="1"/>
        <v>Zmiana %</v>
      </c>
    </row>
    <row r="27" spans="1:7" ht="14" thickBot="1" x14ac:dyDescent="0.35">
      <c r="A27" s="31" t="s">
        <v>7</v>
      </c>
      <c r="B27" s="2">
        <v>27555581.469999999</v>
      </c>
      <c r="C27" s="65">
        <v>1275335.01</v>
      </c>
      <c r="D27" s="79">
        <v>2060.6543577910561</v>
      </c>
      <c r="E27" s="69">
        <v>129414395.25</v>
      </c>
      <c r="F27" s="65">
        <v>15787956.76</v>
      </c>
      <c r="G27" s="46">
        <v>719.70325367169301</v>
      </c>
    </row>
    <row r="28" spans="1:7" ht="13.5" customHeight="1" x14ac:dyDescent="0.3">
      <c r="A28" s="32"/>
      <c r="B28" s="28"/>
      <c r="C28" s="28"/>
      <c r="D28" s="33"/>
      <c r="E28" s="28"/>
      <c r="F28" s="28"/>
      <c r="G28" s="33"/>
    </row>
    <row r="29" spans="1:7" ht="14" thickBot="1" x14ac:dyDescent="0.35">
      <c r="A29" s="15" t="s">
        <v>21</v>
      </c>
      <c r="B29" s="34"/>
      <c r="C29" s="34"/>
      <c r="D29" s="26"/>
      <c r="E29" s="34"/>
      <c r="F29" s="34"/>
      <c r="G29" s="26"/>
    </row>
    <row r="30" spans="1:7" ht="24.65" customHeight="1" x14ac:dyDescent="0.3">
      <c r="A30" s="18" t="s">
        <v>22</v>
      </c>
      <c r="B30" s="19" t="str">
        <f t="shared" ref="B30:G30" si="2">B2</f>
        <v>Wrzesień 2025</v>
      </c>
      <c r="C30" s="19" t="str">
        <f t="shared" si="2"/>
        <v>Wrzesień 2024</v>
      </c>
      <c r="D30" s="20" t="str">
        <f t="shared" si="2"/>
        <v xml:space="preserve">Zmiana % </v>
      </c>
      <c r="E30" s="21" t="str">
        <f t="shared" si="2"/>
        <v>Styczeń - Wrzesień 2025</v>
      </c>
      <c r="F30" s="19" t="str">
        <f t="shared" si="2"/>
        <v>Styczeń - Wrzesień 2024</v>
      </c>
      <c r="G30" s="22" t="str">
        <f t="shared" si="2"/>
        <v>Zmiana %</v>
      </c>
    </row>
    <row r="31" spans="1:7" x14ac:dyDescent="0.3">
      <c r="A31" s="86" t="s">
        <v>12</v>
      </c>
      <c r="B31" s="87"/>
      <c r="C31" s="87"/>
      <c r="D31" s="87"/>
      <c r="E31" s="87"/>
      <c r="F31" s="87"/>
      <c r="G31" s="88"/>
    </row>
    <row r="32" spans="1:7" ht="24" customHeight="1" x14ac:dyDescent="0.3">
      <c r="A32" s="35" t="s">
        <v>23</v>
      </c>
      <c r="B32" s="36">
        <v>1673130</v>
      </c>
      <c r="C32" s="36">
        <v>1691921</v>
      </c>
      <c r="D32" s="83">
        <v>-1.1106310519226392</v>
      </c>
      <c r="E32" s="36">
        <v>9702912</v>
      </c>
      <c r="F32" s="36">
        <v>10703578</v>
      </c>
      <c r="G32" s="83">
        <v>-9.3488924918377787</v>
      </c>
    </row>
    <row r="33" spans="1:11" x14ac:dyDescent="0.3">
      <c r="A33" s="3" t="s">
        <v>25</v>
      </c>
      <c r="B33" s="4">
        <v>659623</v>
      </c>
      <c r="C33" s="4">
        <v>830170</v>
      </c>
      <c r="D33" s="5">
        <v>-20.543623595167261</v>
      </c>
      <c r="E33" s="4">
        <v>5152029</v>
      </c>
      <c r="F33" s="4">
        <v>6354131</v>
      </c>
      <c r="G33" s="6">
        <v>-18.918432748711034</v>
      </c>
      <c r="H33" s="37"/>
    </row>
    <row r="34" spans="1:11" x14ac:dyDescent="0.3">
      <c r="A34" s="3" t="s">
        <v>26</v>
      </c>
      <c r="B34" s="4">
        <v>148389</v>
      </c>
      <c r="C34" s="4">
        <v>161011</v>
      </c>
      <c r="D34" s="5">
        <v>-7.8392159541894602</v>
      </c>
      <c r="E34" s="4">
        <v>1210123</v>
      </c>
      <c r="F34" s="4">
        <v>1093396</v>
      </c>
      <c r="G34" s="6">
        <v>10.675638103669671</v>
      </c>
      <c r="H34" s="37"/>
    </row>
    <row r="35" spans="1:11" x14ac:dyDescent="0.3">
      <c r="A35" s="3" t="s">
        <v>27</v>
      </c>
      <c r="B35" s="4">
        <v>851911</v>
      </c>
      <c r="C35" s="4">
        <v>679490</v>
      </c>
      <c r="D35" s="5">
        <v>25.375060707295184</v>
      </c>
      <c r="E35" s="4">
        <v>3187019</v>
      </c>
      <c r="F35" s="4">
        <v>3102437</v>
      </c>
      <c r="G35" s="6">
        <v>2.7263083827326673</v>
      </c>
      <c r="H35" s="37"/>
    </row>
    <row r="36" spans="1:11" x14ac:dyDescent="0.3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6" t="s">
        <v>72</v>
      </c>
    </row>
    <row r="37" spans="1:11" x14ac:dyDescent="0.3">
      <c r="A37" s="3" t="s">
        <v>29</v>
      </c>
      <c r="B37" s="4">
        <v>13207</v>
      </c>
      <c r="C37" s="4">
        <v>21250</v>
      </c>
      <c r="D37" s="5">
        <v>-37.849411764705884</v>
      </c>
      <c r="E37" s="4">
        <v>153741</v>
      </c>
      <c r="F37" s="4">
        <v>153614</v>
      </c>
      <c r="G37" s="6">
        <v>8.2674756207112843E-2</v>
      </c>
    </row>
    <row r="38" spans="1:11" x14ac:dyDescent="0.3">
      <c r="A38" s="86" t="s">
        <v>13</v>
      </c>
      <c r="B38" s="87"/>
      <c r="C38" s="87"/>
      <c r="D38" s="87"/>
      <c r="E38" s="87"/>
      <c r="F38" s="87"/>
      <c r="G38" s="88"/>
    </row>
    <row r="39" spans="1:11" ht="12.75" customHeight="1" x14ac:dyDescent="0.3">
      <c r="A39" s="89" t="s">
        <v>23</v>
      </c>
      <c r="B39" s="90"/>
      <c r="C39" s="90"/>
      <c r="D39" s="90"/>
      <c r="E39" s="90"/>
      <c r="F39" s="90"/>
      <c r="G39" s="91"/>
    </row>
    <row r="40" spans="1:11" x14ac:dyDescent="0.3">
      <c r="A40" s="3" t="s">
        <v>25</v>
      </c>
      <c r="B40" s="4">
        <v>29983</v>
      </c>
      <c r="C40" s="4">
        <v>39532</v>
      </c>
      <c r="D40" s="5">
        <v>-24.155114843670955</v>
      </c>
      <c r="E40" s="4">
        <v>27404</v>
      </c>
      <c r="F40" s="4">
        <v>33620</v>
      </c>
      <c r="G40" s="6">
        <v>-18.48899464604402</v>
      </c>
    </row>
    <row r="41" spans="1:11" x14ac:dyDescent="0.3">
      <c r="A41" s="3" t="s">
        <v>26</v>
      </c>
      <c r="B41" s="4">
        <v>6745</v>
      </c>
      <c r="C41" s="4">
        <v>7667</v>
      </c>
      <c r="D41" s="5">
        <v>-12.025564105908437</v>
      </c>
      <c r="E41" s="4">
        <v>6437</v>
      </c>
      <c r="F41" s="4">
        <v>5785</v>
      </c>
      <c r="G41" s="6">
        <v>11.270527225583415</v>
      </c>
    </row>
    <row r="42" spans="1:11" x14ac:dyDescent="0.3">
      <c r="A42" s="3" t="s">
        <v>27</v>
      </c>
      <c r="B42" s="4">
        <v>38723</v>
      </c>
      <c r="C42" s="4">
        <v>32357</v>
      </c>
      <c r="D42" s="5">
        <v>19.674259047501309</v>
      </c>
      <c r="E42" s="4">
        <v>16952</v>
      </c>
      <c r="F42" s="4">
        <v>16415</v>
      </c>
      <c r="G42" s="6">
        <v>3.2713981114834034</v>
      </c>
    </row>
    <row r="43" spans="1:11" x14ac:dyDescent="0.3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6" t="s">
        <v>72</v>
      </c>
    </row>
    <row r="44" spans="1:11" x14ac:dyDescent="0.3">
      <c r="A44" s="12" t="s">
        <v>29</v>
      </c>
      <c r="B44" s="11">
        <v>600</v>
      </c>
      <c r="C44" s="11">
        <v>1012</v>
      </c>
      <c r="D44" s="13">
        <v>-40.711462450592883</v>
      </c>
      <c r="E44" s="11">
        <v>818</v>
      </c>
      <c r="F44" s="11">
        <v>813</v>
      </c>
      <c r="G44" s="14">
        <v>0.61500615006149228</v>
      </c>
    </row>
    <row r="45" spans="1:11" x14ac:dyDescent="0.3">
      <c r="A45" s="86" t="s">
        <v>24</v>
      </c>
      <c r="B45" s="87"/>
      <c r="C45" s="87"/>
      <c r="D45" s="87"/>
      <c r="E45" s="87"/>
      <c r="F45" s="87"/>
      <c r="G45" s="88"/>
      <c r="K45" s="38"/>
    </row>
    <row r="46" spans="1:11" x14ac:dyDescent="0.3">
      <c r="A46" s="3" t="s">
        <v>25</v>
      </c>
      <c r="B46" s="4">
        <v>68599</v>
      </c>
      <c r="C46" s="4">
        <v>66045</v>
      </c>
      <c r="D46" s="5">
        <v>3.8670603376485646</v>
      </c>
      <c r="E46" s="4">
        <v>68599</v>
      </c>
      <c r="F46" s="4">
        <v>66045</v>
      </c>
      <c r="G46" s="6">
        <v>3.8670603376485646</v>
      </c>
    </row>
    <row r="47" spans="1:11" x14ac:dyDescent="0.3">
      <c r="A47" s="3" t="s">
        <v>26</v>
      </c>
      <c r="B47" s="4">
        <v>45051</v>
      </c>
      <c r="C47" s="4">
        <v>42361</v>
      </c>
      <c r="D47" s="5">
        <v>6.3501805906376108</v>
      </c>
      <c r="E47" s="4">
        <v>45051</v>
      </c>
      <c r="F47" s="4">
        <v>42361</v>
      </c>
      <c r="G47" s="6">
        <v>6.3501805906376108</v>
      </c>
    </row>
    <row r="48" spans="1:11" x14ac:dyDescent="0.3">
      <c r="A48" s="3" t="s">
        <v>27</v>
      </c>
      <c r="B48" s="4">
        <v>395878</v>
      </c>
      <c r="C48" s="4">
        <v>318310</v>
      </c>
      <c r="D48" s="5">
        <v>24.368697181992395</v>
      </c>
      <c r="E48" s="4">
        <v>395878</v>
      </c>
      <c r="F48" s="4">
        <v>318310</v>
      </c>
      <c r="G48" s="6">
        <v>24.368697181992395</v>
      </c>
    </row>
    <row r="49" spans="1:8" x14ac:dyDescent="0.3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6" t="s">
        <v>72</v>
      </c>
    </row>
    <row r="50" spans="1:8" ht="14" thickBot="1" x14ac:dyDescent="0.35">
      <c r="A50" s="1" t="s">
        <v>29</v>
      </c>
      <c r="B50" s="2">
        <v>5495</v>
      </c>
      <c r="C50" s="2">
        <v>8407</v>
      </c>
      <c r="D50" s="9">
        <v>-34.637801831806826</v>
      </c>
      <c r="E50" s="2">
        <v>5495</v>
      </c>
      <c r="F50" s="2">
        <v>8407</v>
      </c>
      <c r="G50" s="10">
        <v>-34.637801831806826</v>
      </c>
    </row>
    <row r="51" spans="1:8" ht="22.5" customHeight="1" x14ac:dyDescent="0.3">
      <c r="A51" s="32"/>
      <c r="B51" s="28"/>
      <c r="C51" s="28"/>
      <c r="D51" s="30"/>
      <c r="E51" s="28"/>
      <c r="F51" s="28"/>
      <c r="G51" s="30"/>
    </row>
    <row r="52" spans="1:8" ht="14" thickBot="1" x14ac:dyDescent="0.35">
      <c r="A52" s="15" t="s">
        <v>30</v>
      </c>
      <c r="B52" s="39"/>
      <c r="C52" s="26"/>
      <c r="D52" s="26"/>
      <c r="E52" s="39"/>
      <c r="F52" s="26"/>
      <c r="G52" s="26"/>
    </row>
    <row r="53" spans="1:8" ht="27" customHeight="1" x14ac:dyDescent="0.3">
      <c r="A53" s="18" t="s">
        <v>31</v>
      </c>
      <c r="B53" s="19" t="str">
        <f t="shared" ref="B53:G53" si="3">B2</f>
        <v>Wrzesień 2025</v>
      </c>
      <c r="C53" s="19" t="str">
        <f t="shared" si="3"/>
        <v>Wrzesień 2024</v>
      </c>
      <c r="D53" s="20" t="str">
        <f t="shared" si="3"/>
        <v xml:space="preserve">Zmiana % </v>
      </c>
      <c r="E53" s="21" t="str">
        <f t="shared" si="3"/>
        <v>Styczeń - Wrzesień 2025</v>
      </c>
      <c r="F53" s="19" t="str">
        <f t="shared" si="3"/>
        <v>Styczeń - Wrzesień 2024</v>
      </c>
      <c r="G53" s="22" t="str">
        <f t="shared" si="3"/>
        <v>Zmiana %</v>
      </c>
    </row>
    <row r="54" spans="1:8" x14ac:dyDescent="0.3">
      <c r="A54" s="3" t="s">
        <v>63</v>
      </c>
      <c r="B54" s="40">
        <v>145.30000000000001</v>
      </c>
      <c r="C54" s="40">
        <v>119.07</v>
      </c>
      <c r="D54" s="5">
        <v>22.029058536995059</v>
      </c>
      <c r="E54" s="40">
        <v>145.30000000000001</v>
      </c>
      <c r="F54" s="40">
        <v>119.07</v>
      </c>
      <c r="G54" s="6">
        <v>22.029058536995059</v>
      </c>
    </row>
    <row r="55" spans="1:8" x14ac:dyDescent="0.3">
      <c r="A55" s="3" t="s">
        <v>7</v>
      </c>
      <c r="B55" s="4">
        <v>444010038.58840001</v>
      </c>
      <c r="C55" s="4">
        <v>476533851.3585</v>
      </c>
      <c r="D55" s="5">
        <v>-6.8250792000151268</v>
      </c>
      <c r="E55" s="4">
        <v>6443015699.8947001</v>
      </c>
      <c r="F55" s="4">
        <v>5241710782.9122</v>
      </c>
      <c r="G55" s="6">
        <v>22.918183904741806</v>
      </c>
    </row>
    <row r="56" spans="1:8" x14ac:dyDescent="0.3">
      <c r="A56" s="3" t="s">
        <v>14</v>
      </c>
      <c r="B56" s="4">
        <v>441410658.58840001</v>
      </c>
      <c r="C56" s="4">
        <v>449484411.3585</v>
      </c>
      <c r="D56" s="5">
        <v>-1.7962253119520377</v>
      </c>
      <c r="E56" s="4">
        <v>6381106386.1147003</v>
      </c>
      <c r="F56" s="4">
        <v>4640214437.4921999</v>
      </c>
      <c r="G56" s="6">
        <v>37.517489160767404</v>
      </c>
    </row>
    <row r="57" spans="1:8" x14ac:dyDescent="0.3">
      <c r="A57" s="3" t="s">
        <v>15</v>
      </c>
      <c r="B57" s="4">
        <v>2599380</v>
      </c>
      <c r="C57" s="4">
        <v>27049440</v>
      </c>
      <c r="D57" s="7">
        <v>-90.390263162564537</v>
      </c>
      <c r="E57" s="4">
        <v>61909313.780000001</v>
      </c>
      <c r="F57" s="4">
        <v>601496345.41999996</v>
      </c>
      <c r="G57" s="6">
        <v>-89.707449720784041</v>
      </c>
      <c r="H57" s="37"/>
    </row>
    <row r="58" spans="1:8" ht="15" customHeight="1" thickBot="1" x14ac:dyDescent="0.35">
      <c r="A58" s="1" t="s">
        <v>10</v>
      </c>
      <c r="B58" s="2">
        <v>12494</v>
      </c>
      <c r="C58" s="2">
        <v>10903</v>
      </c>
      <c r="D58" s="9">
        <v>14.592314042006782</v>
      </c>
      <c r="E58" s="2">
        <v>134519</v>
      </c>
      <c r="F58" s="2">
        <v>111244</v>
      </c>
      <c r="G58" s="10">
        <v>20.922476717845463</v>
      </c>
      <c r="H58" s="37"/>
    </row>
    <row r="59" spans="1:8" ht="14" thickBot="1" x14ac:dyDescent="0.35">
      <c r="A59" s="41"/>
      <c r="B59" s="42"/>
      <c r="C59" s="42"/>
      <c r="D59" s="43"/>
      <c r="E59" s="42"/>
      <c r="F59" s="42"/>
      <c r="G59" s="43"/>
    </row>
    <row r="60" spans="1:8" ht="26.15" customHeight="1" x14ac:dyDescent="0.3">
      <c r="A60" s="18" t="s">
        <v>32</v>
      </c>
      <c r="B60" s="19" t="str">
        <f t="shared" ref="B60:G60" si="4">B2</f>
        <v>Wrzesień 2025</v>
      </c>
      <c r="C60" s="19" t="str">
        <f t="shared" si="4"/>
        <v>Wrzesień 2024</v>
      </c>
      <c r="D60" s="20" t="str">
        <f t="shared" si="4"/>
        <v xml:space="preserve">Zmiana % </v>
      </c>
      <c r="E60" s="21" t="str">
        <f t="shared" si="4"/>
        <v>Styczeń - Wrzesień 2025</v>
      </c>
      <c r="F60" s="19" t="str">
        <f t="shared" si="4"/>
        <v>Styczeń - Wrzesień 2024</v>
      </c>
      <c r="G60" s="22" t="str">
        <f t="shared" si="4"/>
        <v>Zmiana %</v>
      </c>
    </row>
    <row r="61" spans="1:8" x14ac:dyDescent="0.3">
      <c r="A61" s="3" t="s">
        <v>64</v>
      </c>
      <c r="B61" s="24">
        <v>11563719270</v>
      </c>
      <c r="C61" s="24">
        <v>11956755350</v>
      </c>
      <c r="D61" s="80">
        <v>-3.28</v>
      </c>
      <c r="E61" s="24">
        <v>105903490102.5</v>
      </c>
      <c r="F61" s="24">
        <v>116996559500</v>
      </c>
      <c r="G61" s="77">
        <v>-9.5</v>
      </c>
    </row>
    <row r="62" spans="1:8" ht="12.75" customHeight="1" thickBot="1" x14ac:dyDescent="0.35">
      <c r="A62" s="1" t="s">
        <v>33</v>
      </c>
      <c r="B62" s="84">
        <v>122326053978.83</v>
      </c>
      <c r="C62" s="84">
        <v>63512381793.230003</v>
      </c>
      <c r="D62" s="9">
        <v>92.6</v>
      </c>
      <c r="E62" s="84">
        <v>963995476847.22961</v>
      </c>
      <c r="F62" s="85">
        <v>494908305645.3703</v>
      </c>
      <c r="G62" s="78">
        <v>94.8</v>
      </c>
    </row>
    <row r="63" spans="1:8" ht="22.5" customHeight="1" x14ac:dyDescent="0.3">
      <c r="A63" s="32"/>
      <c r="B63" s="44"/>
      <c r="C63" s="44"/>
      <c r="D63" s="81"/>
      <c r="E63" s="44"/>
      <c r="F63" s="44"/>
      <c r="G63" s="81"/>
      <c r="H63" s="37"/>
    </row>
    <row r="64" spans="1:8" ht="12.65" customHeight="1" thickBot="1" x14ac:dyDescent="0.35">
      <c r="A64" s="15" t="s">
        <v>34</v>
      </c>
      <c r="B64" s="26"/>
      <c r="C64" s="44"/>
      <c r="D64" s="26"/>
      <c r="E64" s="26"/>
      <c r="F64" s="26"/>
      <c r="G64" s="26"/>
    </row>
    <row r="65" spans="1:7" ht="24.65" customHeight="1" x14ac:dyDescent="0.3">
      <c r="A65" s="18" t="s">
        <v>35</v>
      </c>
      <c r="B65" s="19" t="str">
        <f t="shared" ref="B65:G65" si="5">B2</f>
        <v>Wrzesień 2025</v>
      </c>
      <c r="C65" s="19" t="str">
        <f t="shared" si="5"/>
        <v>Wrzesień 2024</v>
      </c>
      <c r="D65" s="20" t="str">
        <f t="shared" si="5"/>
        <v xml:space="preserve">Zmiana % </v>
      </c>
      <c r="E65" s="21" t="str">
        <f t="shared" si="5"/>
        <v>Styczeń - Wrzesień 2025</v>
      </c>
      <c r="F65" s="19" t="str">
        <f t="shared" si="5"/>
        <v>Styczeń - Wrzesień 2024</v>
      </c>
      <c r="G65" s="22" t="str">
        <f t="shared" si="5"/>
        <v>Zmiana %</v>
      </c>
    </row>
    <row r="66" spans="1:7" x14ac:dyDescent="0.3">
      <c r="A66" s="92" t="s">
        <v>36</v>
      </c>
      <c r="B66" s="93"/>
      <c r="C66" s="93"/>
      <c r="D66" s="93"/>
      <c r="E66" s="93"/>
      <c r="F66" s="93"/>
      <c r="G66" s="94"/>
    </row>
    <row r="67" spans="1:7" x14ac:dyDescent="0.3">
      <c r="A67" s="3" t="s">
        <v>37</v>
      </c>
      <c r="B67" s="4">
        <v>249203359.7739</v>
      </c>
      <c r="C67" s="4">
        <v>241410880.75029999</v>
      </c>
      <c r="D67" s="5">
        <v>3.2278905571203609</v>
      </c>
      <c r="E67" s="4">
        <v>2414323081.4790001</v>
      </c>
      <c r="F67" s="4">
        <v>1958681018.5253999</v>
      </c>
      <c r="G67" s="6">
        <v>23.262698655069002</v>
      </c>
    </row>
    <row r="68" spans="1:7" x14ac:dyDescent="0.3">
      <c r="A68" s="3" t="s">
        <v>38</v>
      </c>
      <c r="B68" s="4">
        <v>4334765.08</v>
      </c>
      <c r="C68" s="4">
        <v>4483103.67</v>
      </c>
      <c r="D68" s="5">
        <v>-3.3088369334987933</v>
      </c>
      <c r="E68" s="4">
        <v>24888674.43</v>
      </c>
      <c r="F68" s="4">
        <v>31401577.370000001</v>
      </c>
      <c r="G68" s="6">
        <v>-20.740687205803255</v>
      </c>
    </row>
    <row r="69" spans="1:7" x14ac:dyDescent="0.3">
      <c r="A69" s="12" t="s">
        <v>39</v>
      </c>
      <c r="B69" s="11">
        <v>887568.68</v>
      </c>
      <c r="C69" s="11">
        <v>68463.95</v>
      </c>
      <c r="D69" s="7">
        <v>1196.4029682774658</v>
      </c>
      <c r="E69" s="11">
        <v>2256872.06</v>
      </c>
      <c r="F69" s="11">
        <v>684155.21</v>
      </c>
      <c r="G69" s="8">
        <v>229.87720140288053</v>
      </c>
    </row>
    <row r="70" spans="1:7" ht="14" thickBot="1" x14ac:dyDescent="0.35">
      <c r="A70" s="1" t="s">
        <v>67</v>
      </c>
      <c r="B70" s="2">
        <v>265991703.05000001</v>
      </c>
      <c r="C70" s="2">
        <v>114197629.245</v>
      </c>
      <c r="D70" s="45">
        <v>132.92226363065774</v>
      </c>
      <c r="E70" s="2">
        <v>2174576001.1950002</v>
      </c>
      <c r="F70" s="2">
        <v>1096835683.5</v>
      </c>
      <c r="G70" s="46">
        <v>98.259049546595122</v>
      </c>
    </row>
    <row r="71" spans="1:7" ht="21.75" customHeight="1" x14ac:dyDescent="0.3">
      <c r="A71" s="32"/>
      <c r="B71" s="28"/>
      <c r="C71" s="28"/>
      <c r="D71" s="47"/>
      <c r="E71" s="28"/>
      <c r="F71" s="28"/>
      <c r="G71" s="47"/>
    </row>
    <row r="72" spans="1:7" ht="14" thickBot="1" x14ac:dyDescent="0.35">
      <c r="A72" s="15" t="s">
        <v>40</v>
      </c>
      <c r="B72" s="48"/>
      <c r="C72" s="49"/>
      <c r="D72" s="33"/>
      <c r="E72" s="48"/>
      <c r="F72" s="49"/>
      <c r="G72" s="33"/>
    </row>
    <row r="73" spans="1:7" ht="25.4" customHeight="1" x14ac:dyDescent="0.3">
      <c r="A73" s="50" t="s">
        <v>41</v>
      </c>
      <c r="B73" s="51" t="str">
        <f t="shared" ref="B73:G73" si="6">B2</f>
        <v>Wrzesień 2025</v>
      </c>
      <c r="C73" s="51" t="str">
        <f t="shared" si="6"/>
        <v>Wrzesień 2024</v>
      </c>
      <c r="D73" s="52" t="str">
        <f t="shared" si="6"/>
        <v xml:space="preserve">Zmiana % </v>
      </c>
      <c r="E73" s="53" t="str">
        <f t="shared" si="6"/>
        <v>Styczeń - Wrzesień 2025</v>
      </c>
      <c r="F73" s="51" t="str">
        <f t="shared" si="6"/>
        <v>Styczeń - Wrzesień 2024</v>
      </c>
      <c r="G73" s="54" t="str">
        <f t="shared" si="6"/>
        <v>Zmiana %</v>
      </c>
    </row>
    <row r="74" spans="1:7" x14ac:dyDescent="0.3">
      <c r="A74" s="3" t="s">
        <v>42</v>
      </c>
      <c r="B74" s="4">
        <v>3799689.2749999999</v>
      </c>
      <c r="C74" s="4">
        <v>4167163.7250000001</v>
      </c>
      <c r="D74" s="5">
        <v>-8.8183348255653229</v>
      </c>
      <c r="E74" s="4">
        <v>36913212.125</v>
      </c>
      <c r="F74" s="4">
        <v>37312997.774999999</v>
      </c>
      <c r="G74" s="6">
        <v>-1.071438034571047</v>
      </c>
    </row>
    <row r="75" spans="1:7" ht="12.75" customHeight="1" thickBot="1" x14ac:dyDescent="0.35">
      <c r="A75" s="1" t="s">
        <v>43</v>
      </c>
      <c r="B75" s="2">
        <v>6665163</v>
      </c>
      <c r="C75" s="2">
        <v>9334864</v>
      </c>
      <c r="D75" s="55">
        <v>-28.599249008876829</v>
      </c>
      <c r="E75" s="2">
        <v>49530586</v>
      </c>
      <c r="F75" s="2">
        <v>59369527</v>
      </c>
      <c r="G75" s="10">
        <v>-16.572375589248001</v>
      </c>
    </row>
    <row r="76" spans="1:7" ht="14" thickBot="1" x14ac:dyDescent="0.35">
      <c r="A76" s="41"/>
      <c r="B76" s="44"/>
      <c r="C76" s="44"/>
      <c r="D76" s="56"/>
      <c r="E76" s="44"/>
      <c r="F76" s="44"/>
      <c r="G76" s="56"/>
    </row>
    <row r="77" spans="1:7" ht="25.4" customHeight="1" x14ac:dyDescent="0.3">
      <c r="A77" s="50" t="s">
        <v>44</v>
      </c>
      <c r="B77" s="51" t="str">
        <f>B2</f>
        <v>Wrzesień 2025</v>
      </c>
      <c r="C77" s="51" t="str">
        <f>C2</f>
        <v>Wrzesień 2024</v>
      </c>
      <c r="D77" s="52" t="str">
        <f>D2</f>
        <v xml:space="preserve">Zmiana % </v>
      </c>
      <c r="E77" s="53" t="str">
        <f>E2</f>
        <v>Styczeń - Wrzesień 2025</v>
      </c>
      <c r="F77" s="51" t="str">
        <f>F2</f>
        <v>Styczeń - Wrzesień 2024</v>
      </c>
      <c r="G77" s="54" t="str">
        <f>G73</f>
        <v>Zmiana %</v>
      </c>
    </row>
    <row r="78" spans="1:7" x14ac:dyDescent="0.3">
      <c r="A78" s="3" t="s">
        <v>65</v>
      </c>
      <c r="B78" s="4">
        <v>1875818.58</v>
      </c>
      <c r="C78" s="4">
        <v>1467229.8759999999</v>
      </c>
      <c r="D78" s="5">
        <v>27.847627061269037</v>
      </c>
      <c r="E78" s="4">
        <v>13821369.454</v>
      </c>
      <c r="F78" s="4">
        <v>13646227.609999999</v>
      </c>
      <c r="G78" s="6">
        <v>1.2834451322771137</v>
      </c>
    </row>
    <row r="79" spans="1:7" x14ac:dyDescent="0.3">
      <c r="A79" s="3" t="s">
        <v>43</v>
      </c>
      <c r="B79" s="4">
        <v>0</v>
      </c>
      <c r="C79" s="57">
        <v>0</v>
      </c>
      <c r="D79" s="7" t="s">
        <v>72</v>
      </c>
      <c r="E79" s="57">
        <v>0</v>
      </c>
      <c r="F79" s="57">
        <v>0</v>
      </c>
      <c r="G79" s="8" t="s">
        <v>72</v>
      </c>
    </row>
    <row r="80" spans="1:7" ht="12.75" customHeight="1" thickBot="1" x14ac:dyDescent="0.35">
      <c r="A80" s="58" t="s">
        <v>66</v>
      </c>
      <c r="B80" s="59">
        <v>15485.23</v>
      </c>
      <c r="C80" s="60">
        <v>7362.6790000000001</v>
      </c>
      <c r="D80" s="61">
        <v>110.32059118698506</v>
      </c>
      <c r="E80" s="60">
        <v>93477.107999999993</v>
      </c>
      <c r="F80" s="60">
        <v>82185.207000000009</v>
      </c>
      <c r="G80" s="62">
        <v>13.739578462094743</v>
      </c>
    </row>
    <row r="81" spans="1:7" ht="14" thickBot="1" x14ac:dyDescent="0.35">
      <c r="A81" s="32"/>
      <c r="B81" s="48"/>
      <c r="C81" s="48"/>
      <c r="D81" s="63"/>
      <c r="E81" s="48"/>
      <c r="F81" s="48"/>
      <c r="G81" s="63"/>
    </row>
    <row r="82" spans="1:7" ht="26.15" customHeight="1" x14ac:dyDescent="0.3">
      <c r="A82" s="50" t="s">
        <v>45</v>
      </c>
      <c r="B82" s="51" t="str">
        <f>B2</f>
        <v>Wrzesień 2025</v>
      </c>
      <c r="C82" s="51" t="str">
        <f>C2</f>
        <v>Wrzesień 2024</v>
      </c>
      <c r="D82" s="52" t="str">
        <f>D14</f>
        <v xml:space="preserve">Zmiana % </v>
      </c>
      <c r="E82" s="53" t="str">
        <f>E2</f>
        <v>Styczeń - Wrzesień 2025</v>
      </c>
      <c r="F82" s="51" t="str">
        <f>F2</f>
        <v>Styczeń - Wrzesień 2024</v>
      </c>
      <c r="G82" s="54" t="str">
        <f>G77</f>
        <v>Zmiana %</v>
      </c>
    </row>
    <row r="83" spans="1:7" x14ac:dyDescent="0.3">
      <c r="A83" s="3" t="s">
        <v>42</v>
      </c>
      <c r="B83" s="4">
        <v>1569325</v>
      </c>
      <c r="C83" s="64">
        <v>1800456</v>
      </c>
      <c r="D83" s="7">
        <v>-12.837358980169467</v>
      </c>
      <c r="E83" s="4">
        <v>23167958</v>
      </c>
      <c r="F83" s="64">
        <v>15734298</v>
      </c>
      <c r="G83" s="8">
        <v>47.244942227482916</v>
      </c>
    </row>
    <row r="84" spans="1:7" ht="12.75" customHeight="1" thickBot="1" x14ac:dyDescent="0.35">
      <c r="A84" s="1" t="s">
        <v>43</v>
      </c>
      <c r="B84" s="2">
        <v>10966452</v>
      </c>
      <c r="C84" s="65">
        <v>13181933</v>
      </c>
      <c r="D84" s="66">
        <v>-16.806950847041932</v>
      </c>
      <c r="E84" s="2">
        <v>127978988</v>
      </c>
      <c r="F84" s="65">
        <v>85497655</v>
      </c>
      <c r="G84" s="67">
        <v>49.68713235468271</v>
      </c>
    </row>
    <row r="85" spans="1:7" ht="12.65" customHeight="1" thickBot="1" x14ac:dyDescent="0.35">
      <c r="B85" s="44"/>
      <c r="C85" s="44"/>
      <c r="D85" s="56"/>
      <c r="E85" s="44"/>
      <c r="F85" s="44"/>
      <c r="G85" s="56"/>
    </row>
    <row r="86" spans="1:7" ht="19.5" customHeight="1" x14ac:dyDescent="0.3">
      <c r="A86" s="68" t="s">
        <v>46</v>
      </c>
      <c r="B86" s="51" t="str">
        <f t="shared" ref="B86:G86" si="7">B14</f>
        <v>Wrzesień 2025</v>
      </c>
      <c r="C86" s="51" t="str">
        <f t="shared" si="7"/>
        <v>Wrzesień 2024</v>
      </c>
      <c r="D86" s="52" t="str">
        <f t="shared" si="7"/>
        <v xml:space="preserve">Zmiana % </v>
      </c>
      <c r="E86" s="53" t="str">
        <f t="shared" si="7"/>
        <v>Styczeń - Wrzesień 2025</v>
      </c>
      <c r="F86" s="51" t="str">
        <f t="shared" si="7"/>
        <v>Styczeń - Wrzesień 2024</v>
      </c>
      <c r="G86" s="54" t="str">
        <f t="shared" si="7"/>
        <v>Zmiana %</v>
      </c>
    </row>
    <row r="87" spans="1:7" ht="12.65" customHeight="1" x14ac:dyDescent="0.3">
      <c r="A87" s="3" t="s">
        <v>47</v>
      </c>
      <c r="B87" s="4">
        <v>5394380</v>
      </c>
      <c r="C87" s="64">
        <v>4161876</v>
      </c>
      <c r="D87" s="7">
        <v>29.61414515953863</v>
      </c>
      <c r="E87" s="57">
        <v>38898059</v>
      </c>
      <c r="F87" s="64">
        <v>42489522</v>
      </c>
      <c r="G87" s="8">
        <v>-8.4525850867420917</v>
      </c>
    </row>
    <row r="88" spans="1:7" ht="14" thickBot="1" x14ac:dyDescent="0.35">
      <c r="A88" s="1" t="s">
        <v>48</v>
      </c>
      <c r="B88" s="2">
        <v>0</v>
      </c>
      <c r="C88" s="65">
        <v>0</v>
      </c>
      <c r="D88" s="65" t="s">
        <v>72</v>
      </c>
      <c r="E88" s="69">
        <v>0</v>
      </c>
      <c r="F88" s="65">
        <v>0</v>
      </c>
      <c r="G88" s="67" t="s">
        <v>72</v>
      </c>
    </row>
    <row r="89" spans="1:7" ht="12.65" customHeight="1" thickBot="1" x14ac:dyDescent="0.35">
      <c r="A89" s="27"/>
      <c r="B89" s="70"/>
      <c r="C89" s="70"/>
      <c r="D89" s="71"/>
      <c r="E89" s="70"/>
      <c r="F89" s="70"/>
      <c r="G89" s="72"/>
    </row>
    <row r="90" spans="1:7" ht="19.5" customHeight="1" x14ac:dyDescent="0.3">
      <c r="A90" s="50" t="s">
        <v>49</v>
      </c>
      <c r="B90" s="51" t="str">
        <f>B2</f>
        <v>Wrzesień 2025</v>
      </c>
      <c r="C90" s="51" t="str">
        <f t="shared" ref="C90:G90" si="8">C2</f>
        <v>Wrzesień 2024</v>
      </c>
      <c r="D90" s="51" t="str">
        <f t="shared" si="8"/>
        <v xml:space="preserve">Zmiana % </v>
      </c>
      <c r="E90" s="51" t="str">
        <f t="shared" si="8"/>
        <v>Styczeń - Wrzesień 2025</v>
      </c>
      <c r="F90" s="51" t="str">
        <f t="shared" si="8"/>
        <v>Styczeń - Wrzesień 2024</v>
      </c>
      <c r="G90" s="73" t="str">
        <f t="shared" si="8"/>
        <v>Zmiana %</v>
      </c>
    </row>
    <row r="91" spans="1:7" ht="12.65" customHeight="1" x14ac:dyDescent="0.3">
      <c r="A91" s="3" t="s">
        <v>50</v>
      </c>
      <c r="B91" s="4">
        <v>0</v>
      </c>
      <c r="C91" s="4">
        <v>0</v>
      </c>
      <c r="D91" s="7" t="s">
        <v>72</v>
      </c>
      <c r="E91" s="4">
        <v>0</v>
      </c>
      <c r="F91" s="4">
        <v>0</v>
      </c>
      <c r="G91" s="8" t="s">
        <v>72</v>
      </c>
    </row>
    <row r="92" spans="1:7" x14ac:dyDescent="0.3">
      <c r="A92" s="3" t="s">
        <v>51</v>
      </c>
      <c r="B92" s="4">
        <v>0</v>
      </c>
      <c r="C92" s="57">
        <v>0</v>
      </c>
      <c r="D92" s="7" t="s">
        <v>72</v>
      </c>
      <c r="E92" s="57">
        <v>0</v>
      </c>
      <c r="F92" s="57">
        <v>0</v>
      </c>
      <c r="G92" s="8" t="s">
        <v>72</v>
      </c>
    </row>
    <row r="93" spans="1:7" ht="12.65" customHeight="1" x14ac:dyDescent="0.3">
      <c r="A93" s="3" t="s">
        <v>52</v>
      </c>
      <c r="B93" s="4">
        <v>0</v>
      </c>
      <c r="C93" s="57">
        <v>0</v>
      </c>
      <c r="D93" s="7" t="s">
        <v>72</v>
      </c>
      <c r="E93" s="57">
        <v>0</v>
      </c>
      <c r="F93" s="57">
        <v>0</v>
      </c>
      <c r="G93" s="8" t="s">
        <v>72</v>
      </c>
    </row>
    <row r="94" spans="1:7" ht="12.65" customHeight="1" thickBot="1" x14ac:dyDescent="0.35">
      <c r="A94" s="1" t="s">
        <v>53</v>
      </c>
      <c r="B94" s="59">
        <v>0</v>
      </c>
      <c r="C94" s="60">
        <v>0</v>
      </c>
      <c r="D94" s="60" t="s">
        <v>72</v>
      </c>
      <c r="E94" s="60">
        <v>0</v>
      </c>
      <c r="F94" s="60">
        <v>0</v>
      </c>
      <c r="G94" s="67" t="s">
        <v>72</v>
      </c>
    </row>
    <row r="95" spans="1:7" x14ac:dyDescent="0.3">
      <c r="A95" s="74" t="s">
        <v>54</v>
      </c>
      <c r="B95" s="75"/>
      <c r="C95" s="75"/>
      <c r="D95" s="75"/>
      <c r="E95" s="75"/>
      <c r="F95" s="75"/>
      <c r="G95" s="75"/>
    </row>
    <row r="96" spans="1:7" ht="12.65" customHeight="1" x14ac:dyDescent="0.3">
      <c r="A96" s="74" t="s">
        <v>55</v>
      </c>
      <c r="B96" s="75"/>
      <c r="C96" s="75"/>
      <c r="D96" s="75"/>
      <c r="E96" s="75"/>
      <c r="F96" s="75"/>
      <c r="G96" s="75"/>
    </row>
    <row r="97" spans="1:7" x14ac:dyDescent="0.3">
      <c r="A97" s="74" t="s">
        <v>56</v>
      </c>
      <c r="B97" s="75"/>
      <c r="C97" s="75"/>
      <c r="D97" s="75"/>
      <c r="E97" s="75"/>
      <c r="F97" s="75"/>
      <c r="G97" s="75"/>
    </row>
    <row r="98" spans="1:7" x14ac:dyDescent="0.3">
      <c r="A98" s="74" t="s">
        <v>57</v>
      </c>
      <c r="B98" s="76"/>
      <c r="C98" s="76"/>
      <c r="D98" s="76"/>
      <c r="E98" s="76"/>
      <c r="F98" s="76"/>
      <c r="G98" s="76"/>
    </row>
    <row r="99" spans="1:7" x14ac:dyDescent="0.3">
      <c r="A99" s="74" t="s">
        <v>58</v>
      </c>
      <c r="B99" s="75"/>
      <c r="C99" s="75"/>
      <c r="D99" s="75"/>
      <c r="E99" s="75"/>
      <c r="F99" s="75"/>
      <c r="G99" s="75"/>
    </row>
    <row r="100" spans="1:7" x14ac:dyDescent="0.3">
      <c r="A100" s="74" t="s">
        <v>59</v>
      </c>
      <c r="B100" s="75"/>
      <c r="C100" s="75"/>
      <c r="D100" s="75"/>
      <c r="E100" s="75"/>
      <c r="F100" s="75"/>
      <c r="G100" s="75"/>
    </row>
    <row r="101" spans="1:7" x14ac:dyDescent="0.3">
      <c r="A101" s="74" t="s">
        <v>60</v>
      </c>
      <c r="B101" s="76"/>
      <c r="C101" s="76"/>
      <c r="D101" s="76"/>
      <c r="E101" s="76"/>
      <c r="F101" s="76"/>
      <c r="G101" s="76"/>
    </row>
    <row r="102" spans="1:7" x14ac:dyDescent="0.3">
      <c r="A102" s="74" t="s">
        <v>61</v>
      </c>
      <c r="B102" s="74"/>
      <c r="C102" s="74"/>
      <c r="D102" s="74"/>
    </row>
    <row r="103" spans="1:7" x14ac:dyDescent="0.3">
      <c r="A103" s="74" t="s">
        <v>62</v>
      </c>
      <c r="B103" s="76"/>
      <c r="C103" s="76"/>
      <c r="D103" s="76"/>
      <c r="E103" s="76"/>
      <c r="F103" s="76"/>
      <c r="G103" s="76"/>
    </row>
    <row r="104" spans="1:7" x14ac:dyDescent="0.3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we Wrześniu 2025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8A442E3D-73E5-41E7-B95D-BBEF1CF44B3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2025-10-01T16:19:55Z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f663391f-59c9-4b2d-89de-a4f7fd147e54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