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10\"/>
    </mc:Choice>
  </mc:AlternateContent>
  <xr:revisionPtr revIDLastSave="0" documentId="13_ncr:1_{767D0CEE-0043-4553-AD8A-F0B92D15E77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E14" i="1" l="1"/>
  <c r="F14" i="1"/>
  <c r="E27" i="1"/>
  <c r="F27" i="1"/>
  <c r="E50" i="1"/>
  <c r="F50" i="1"/>
  <c r="E57" i="1"/>
  <c r="F57" i="1"/>
  <c r="E62" i="1"/>
  <c r="F62" i="1"/>
  <c r="C62" i="1" l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<sst xmlns="http://schemas.openxmlformats.org/spreadsheetml/2006/main" count="138" uniqueCount="76">
  <si>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</si>
  <si>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</si>
  <si>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</si>
  <si>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</si>
  <si>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</si>
  <si>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</si>
  <si>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</si>
  <si>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</si>
  <si>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</si>
  <si>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</si>
  <si>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</si>
  <si>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</si>
  <si>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</si>
  <si>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</si>
  <si>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</si>
  <si>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</si>
  <si>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</si>
  <si>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</si>
  <si>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</si>
  <si>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</si>
  <si>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</si>
  <si>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</si>
  <si>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</si>
  <si>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</si>
  <si>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</si>
  <si>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</si>
  <si>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</si>
  <si>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</si>
  <si>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</si>
  <si>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</si>
  <si>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</si>
  <si>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</si>
  <si>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</si>
  <si>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</si>
  <si>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</si>
  <si>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</si>
  <si>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</si>
  <si>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</si>
  <si>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</si>
  <si>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</si>
  <si>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</si>
  <si>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</si>
  <si>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</si>
  <si>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</si>
  <si>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</si>
  <si>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</si>
  <si>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</si>
  <si>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</si>
  <si>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</si>
  <si>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</si>
  <si>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</si>
  <si>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</si>
  <si>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</si>
  <si>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</si>
  <si>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</si>
  <si>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</si>
  <si>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</si>
  <si>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</si>
  <si>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</si>
  <si>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</si>
  <si>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</si>
  <si>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</si>
  <si>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</si>
  <si>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</si>
  <si>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</si>
  <si>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</si>
  <si>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</si>
  <si>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</si>
  <si>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</si>
  <si>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t>Październik 2022</t>
  </si>
  <si>
    <t>Październik 2021</t>
  </si>
  <si>
    <t>Styczeń - Październik 2022</t>
  </si>
  <si>
    <t>Styczeń - Październik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</si>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</sst>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vertical="top" wrapText="1"/>
    </xf>
    <xf numFmtId="168" fontId="13" fillId="0" borderId="0" xfId="2" applyNumberFormat="1" applyFont="1" applyFill="1" applyBorder="1" applyAlignment="1">
      <alignment vertical="top" wrapText="1"/>
    </xf>
    <xf numFmtId="168" fontId="1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3" fontId="3" fillId="0" borderId="0" xfId="0" quotePrefix="1" applyNumberFormat="1" applyFont="1" applyAlignment="1">
      <alignment horizontal="right" vertical="top" wrapText="1"/>
    </xf>
    <xf numFmtId="165" fontId="3" fillId="0" borderId="0" xfId="0" quotePrefix="1" applyNumberFormat="1" applyFont="1" applyAlignment="1">
      <alignment horizontal="right" vertical="top" wrapText="1"/>
    </xf>
    <xf numFmtId="3" fontId="13" fillId="0" borderId="0" xfId="0" applyNumberFormat="1" applyFont="1" applyAlignment="1">
      <alignment horizontal="right" vertical="top" wrapText="1"/>
    </xf>
    <xf numFmtId="3" fontId="13" fillId="0" borderId="0" xfId="0" quotePrefix="1" applyNumberFormat="1" applyFont="1" applyAlignment="1">
      <alignment horizontal="right" vertical="top" wrapText="1"/>
    </xf>
    <xf numFmtId="165" fontId="13" fillId="0" borderId="0" xfId="0" quotePrefix="1" applyNumberFormat="1" applyFont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topLeftCell="A16" zoomScale="110" zoomScaleNormal="110" zoomScaleSheetLayoutView="110" workbookViewId="0">
      <selection activeCell="B83" sqref="B83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6.08984375" customWidth="1"/>
    <col min="6" max="6" width="15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58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106" t="s">
        <v>7</v>
      </c>
      <c r="B3" s="107"/>
      <c r="C3" s="107"/>
      <c r="D3" s="107"/>
      <c r="E3" s="107"/>
      <c r="F3" s="107"/>
      <c r="G3" s="108"/>
    </row>
    <row r="4" spans="1:11" x14ac:dyDescent="0.2">
      <c r="A4" s="30" t="s">
        <v>16</v>
      </c>
      <c r="B4" s="55">
        <v>22046676773.751598</v>
      </c>
      <c r="C4" s="55">
        <v>32098587250.822201</v>
      </c>
      <c r="D4" s="51">
        <v>-31.315741090172512</v>
      </c>
      <c r="E4" s="55">
        <v>251228870456.289</v>
      </c>
      <c r="F4" s="55">
        <v>276301389506.54401</v>
      </c>
      <c r="G4" s="56">
        <v>-9.0743369387439099</v>
      </c>
    </row>
    <row r="5" spans="1:11" x14ac:dyDescent="0.2">
      <c r="A5" s="30" t="s">
        <v>57</v>
      </c>
      <c r="B5" s="55">
        <v>19644915007.711601</v>
      </c>
      <c r="C5" s="55">
        <v>31558307213.272202</v>
      </c>
      <c r="D5" s="51">
        <v>-37.750415841538832</v>
      </c>
      <c r="E5" s="55">
        <v>244502946838.88901</v>
      </c>
      <c r="F5" s="55">
        <v>261072736457.01401</v>
      </c>
      <c r="G5" s="56">
        <v>-6.3468096450788325</v>
      </c>
      <c r="H5" s="1"/>
    </row>
    <row r="6" spans="1:11" ht="12.75" customHeight="1" x14ac:dyDescent="0.2">
      <c r="A6" s="30" t="s">
        <v>56</v>
      </c>
      <c r="B6" s="55">
        <v>2401761766.04</v>
      </c>
      <c r="C6" s="55">
        <v>540280037.54999995</v>
      </c>
      <c r="D6" s="51">
        <v>344.54016419544837</v>
      </c>
      <c r="E6" s="55">
        <v>6725923617.3999996</v>
      </c>
      <c r="F6" s="55">
        <v>15228653049.530001</v>
      </c>
      <c r="G6" s="57">
        <v>-55.833758931111902</v>
      </c>
      <c r="K6" s="20"/>
    </row>
    <row r="7" spans="1:11" x14ac:dyDescent="0.2">
      <c r="A7" s="30" t="s">
        <v>37</v>
      </c>
      <c r="B7" s="55">
        <v>2455636</v>
      </c>
      <c r="C7" s="55">
        <v>3025607</v>
      </c>
      <c r="D7" s="51">
        <v>-18.838236426607946</v>
      </c>
      <c r="E7" s="55">
        <v>28048880</v>
      </c>
      <c r="F7" s="55">
        <v>28613468</v>
      </c>
      <c r="G7" s="57">
        <v>-1.9731547395792748</v>
      </c>
      <c r="K7" s="20"/>
    </row>
    <row r="8" spans="1:11" x14ac:dyDescent="0.2">
      <c r="A8" s="30" t="s">
        <v>5</v>
      </c>
      <c r="B8" s="58">
        <v>50432.55</v>
      </c>
      <c r="C8" s="58">
        <v>73586.320000000007</v>
      </c>
      <c r="D8" s="51">
        <v>-31.46477497447896</v>
      </c>
      <c r="E8" s="58">
        <v>50432.55</v>
      </c>
      <c r="F8" s="58">
        <v>73586.320000000007</v>
      </c>
      <c r="G8" s="57">
        <v>-31.46477497447896</v>
      </c>
      <c r="K8" s="20"/>
    </row>
    <row r="9" spans="1:11" x14ac:dyDescent="0.2">
      <c r="A9" s="106" t="s">
        <v>19</v>
      </c>
      <c r="B9" s="107"/>
      <c r="C9" s="107"/>
      <c r="D9" s="107"/>
      <c r="E9" s="107"/>
      <c r="F9" s="107"/>
      <c r="G9" s="108"/>
    </row>
    <row r="10" spans="1:11" x14ac:dyDescent="0.2">
      <c r="A10" s="30" t="s">
        <v>35</v>
      </c>
      <c r="B10" s="55">
        <v>935472143.22000003</v>
      </c>
      <c r="C10" s="55">
        <v>1502776533.97</v>
      </c>
      <c r="D10" s="51">
        <v>-37.750415842022001</v>
      </c>
      <c r="E10" s="55">
        <v>1164299746.8499999</v>
      </c>
      <c r="F10" s="55">
        <v>1243203506.9400001</v>
      </c>
      <c r="G10" s="57">
        <v>-6.3468096453663136</v>
      </c>
    </row>
    <row r="11" spans="1:11" ht="12.75" customHeight="1" x14ac:dyDescent="0.2">
      <c r="A11" s="30" t="s">
        <v>36</v>
      </c>
      <c r="B11" s="55">
        <v>114369607.91</v>
      </c>
      <c r="C11" s="55">
        <v>25727620.84</v>
      </c>
      <c r="D11" s="51">
        <v>344.54016413435295</v>
      </c>
      <c r="E11" s="55">
        <v>32028207.699999999</v>
      </c>
      <c r="F11" s="55">
        <v>72517395.469999999</v>
      </c>
      <c r="G11" s="57">
        <v>-55.83375893133136</v>
      </c>
      <c r="K11" t="s">
        <v>39</v>
      </c>
    </row>
    <row r="12" spans="1:11" ht="13.2" thickBot="1" x14ac:dyDescent="0.25">
      <c r="A12" s="31" t="s">
        <v>37</v>
      </c>
      <c r="B12" s="60">
        <v>116935</v>
      </c>
      <c r="C12" s="60">
        <v>144077</v>
      </c>
      <c r="D12" s="61">
        <v>-18.838537726354655</v>
      </c>
      <c r="E12" s="60">
        <v>133566</v>
      </c>
      <c r="F12" s="60">
        <v>136255</v>
      </c>
      <c r="G12" s="62">
        <v>-1.9735055594290118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Październik 2022</v>
      </c>
      <c r="C14" s="27" t="str">
        <f>$C$2</f>
        <v>Październik 2021</v>
      </c>
      <c r="D14" s="27" t="s">
        <v>18</v>
      </c>
      <c r="E14" s="27" t="str">
        <f>$E$2</f>
        <v>Styczeń - Październik 2022</v>
      </c>
      <c r="F14" s="27" t="str">
        <f>$F$2</f>
        <v>Styczeń - Październik 2021</v>
      </c>
      <c r="G14" s="29" t="s">
        <v>1</v>
      </c>
    </row>
    <row r="15" spans="1:11" x14ac:dyDescent="0.2">
      <c r="A15" s="106" t="s">
        <v>7</v>
      </c>
      <c r="B15" s="107"/>
      <c r="C15" s="107"/>
      <c r="D15" s="107"/>
      <c r="E15" s="107"/>
      <c r="F15" s="107"/>
      <c r="G15" s="108"/>
    </row>
    <row r="16" spans="1:11" x14ac:dyDescent="0.2">
      <c r="A16" s="30" t="s">
        <v>16</v>
      </c>
      <c r="B16" s="55">
        <v>117579991.4188</v>
      </c>
      <c r="C16" s="55">
        <v>468194340.23320001</v>
      </c>
      <c r="D16" s="51">
        <v>-74.886498764543944</v>
      </c>
      <c r="E16" s="55">
        <v>2213079756.4712</v>
      </c>
      <c r="F16" s="55">
        <v>5566414717.9397001</v>
      </c>
      <c r="G16" s="57">
        <v>-60.242276786550164</v>
      </c>
    </row>
    <row r="17" spans="1:11" x14ac:dyDescent="0.2">
      <c r="A17" s="30" t="s">
        <v>35</v>
      </c>
      <c r="B17" s="55">
        <v>106849577.4188</v>
      </c>
      <c r="C17" s="55">
        <v>373793874.13319999</v>
      </c>
      <c r="D17" s="51">
        <v>-71.414839885598397</v>
      </c>
      <c r="E17" s="55">
        <v>2139191228.3211999</v>
      </c>
      <c r="F17" s="55">
        <v>5367576976.6497002</v>
      </c>
      <c r="G17" s="57">
        <v>-60.146054027222796</v>
      </c>
      <c r="H17" s="10"/>
      <c r="I17" s="15"/>
    </row>
    <row r="18" spans="1:11" ht="12.75" customHeight="1" x14ac:dyDescent="0.2">
      <c r="A18" s="30" t="s">
        <v>36</v>
      </c>
      <c r="B18" s="55">
        <v>10730414</v>
      </c>
      <c r="C18" s="55">
        <v>94400466.099999994</v>
      </c>
      <c r="D18" s="51">
        <v>-88.633092141056707</v>
      </c>
      <c r="E18" s="55">
        <v>73888528.150000006</v>
      </c>
      <c r="F18" s="55">
        <v>198837741.28999999</v>
      </c>
      <c r="G18" s="57">
        <v>-62.839787018986804</v>
      </c>
    </row>
    <row r="19" spans="1:11" x14ac:dyDescent="0.2">
      <c r="A19" s="30" t="s">
        <v>37</v>
      </c>
      <c r="B19" s="55">
        <v>86533</v>
      </c>
      <c r="C19" s="55">
        <v>209736</v>
      </c>
      <c r="D19" s="51">
        <v>-58.741942251211057</v>
      </c>
      <c r="E19" s="55">
        <v>1422718</v>
      </c>
      <c r="F19" s="55">
        <v>2658443</v>
      </c>
      <c r="G19" s="57">
        <v>-46.483035370703831</v>
      </c>
    </row>
    <row r="20" spans="1:11" x14ac:dyDescent="0.2">
      <c r="A20" s="30" t="s">
        <v>8</v>
      </c>
      <c r="B20" s="58">
        <v>302.82</v>
      </c>
      <c r="C20" s="58">
        <v>443.3</v>
      </c>
      <c r="D20" s="51">
        <v>-31.689600721858792</v>
      </c>
      <c r="E20" s="58">
        <v>302.82</v>
      </c>
      <c r="F20" s="58">
        <v>443.3</v>
      </c>
      <c r="G20" s="57">
        <v>-31.689600721858792</v>
      </c>
    </row>
    <row r="21" spans="1:11" x14ac:dyDescent="0.2">
      <c r="A21" s="106" t="s">
        <v>19</v>
      </c>
      <c r="B21" s="107" t="s">
        <v>6</v>
      </c>
      <c r="C21" s="107" t="s">
        <v>6</v>
      </c>
      <c r="D21" s="107" t="s">
        <v>6</v>
      </c>
      <c r="E21" s="107"/>
      <c r="F21" s="107"/>
      <c r="G21" s="108"/>
      <c r="I21" s="15"/>
    </row>
    <row r="22" spans="1:11" x14ac:dyDescent="0.2">
      <c r="A22" s="30" t="s">
        <v>2</v>
      </c>
      <c r="B22" s="55">
        <v>5088075.12</v>
      </c>
      <c r="C22" s="55">
        <v>17799708.289999999</v>
      </c>
      <c r="D22" s="51">
        <v>-71.414839855221018</v>
      </c>
      <c r="E22" s="55">
        <v>10186624.9</v>
      </c>
      <c r="F22" s="55">
        <v>25559890.359999999</v>
      </c>
      <c r="G22" s="57">
        <v>-60.146054006782521</v>
      </c>
    </row>
    <row r="23" spans="1:11" ht="12.75" customHeight="1" x14ac:dyDescent="0.2">
      <c r="A23" s="30" t="s">
        <v>4</v>
      </c>
      <c r="B23" s="55">
        <v>510972.1</v>
      </c>
      <c r="C23" s="55">
        <v>4495260.29</v>
      </c>
      <c r="D23" s="51">
        <v>-88.633092033920917</v>
      </c>
      <c r="E23" s="55">
        <v>351850.13</v>
      </c>
      <c r="F23" s="55">
        <v>946846.39</v>
      </c>
      <c r="G23" s="57">
        <v>-62.839787560472196</v>
      </c>
    </row>
    <row r="24" spans="1:11" ht="13.2" thickBot="1" x14ac:dyDescent="0.25">
      <c r="A24" s="31" t="s">
        <v>3</v>
      </c>
      <c r="B24" s="60">
        <v>4121</v>
      </c>
      <c r="C24" s="60">
        <v>9987</v>
      </c>
      <c r="D24" s="61">
        <v>-58.736357264443775</v>
      </c>
      <c r="E24" s="60">
        <v>6775</v>
      </c>
      <c r="F24" s="60">
        <v>12659</v>
      </c>
      <c r="G24" s="62">
        <v>-46.480764673354926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Październik 2022</v>
      </c>
      <c r="C27" s="27" t="str">
        <f>$C$2</f>
        <v>Październik 2021</v>
      </c>
      <c r="D27" s="27" t="s">
        <v>18</v>
      </c>
      <c r="E27" s="27" t="str">
        <f>$E$2</f>
        <v>Styczeń - Październik 2022</v>
      </c>
      <c r="F27" s="27" t="str">
        <f>$F$2</f>
        <v>Styczeń - Październik 2021</v>
      </c>
      <c r="G27" s="29" t="s">
        <v>1</v>
      </c>
    </row>
    <row r="28" spans="1:11" x14ac:dyDescent="0.2">
      <c r="A28" s="106" t="s">
        <v>7</v>
      </c>
      <c r="B28" s="107"/>
      <c r="C28" s="107"/>
      <c r="D28" s="107"/>
      <c r="E28" s="107"/>
      <c r="F28" s="107"/>
      <c r="G28" s="108"/>
      <c r="K28" s="20"/>
    </row>
    <row r="29" spans="1:11" ht="11.7" customHeight="1" x14ac:dyDescent="0.2">
      <c r="A29" s="52" t="s">
        <v>38</v>
      </c>
      <c r="B29" s="79">
        <v>1287459</v>
      </c>
      <c r="C29" s="79">
        <v>821446</v>
      </c>
      <c r="D29" s="80">
        <v>56.730813711430827</v>
      </c>
      <c r="E29" s="79">
        <v>12703423</v>
      </c>
      <c r="F29" s="79">
        <v>9392153</v>
      </c>
      <c r="G29" s="81">
        <v>35.255707610384967</v>
      </c>
      <c r="K29" s="20"/>
    </row>
    <row r="30" spans="1:11" x14ac:dyDescent="0.2">
      <c r="A30" s="30" t="s">
        <v>9</v>
      </c>
      <c r="B30" s="55">
        <v>865500</v>
      </c>
      <c r="C30" s="55">
        <v>387345</v>
      </c>
      <c r="D30" s="51">
        <v>123.44421639623593</v>
      </c>
      <c r="E30" s="55">
        <v>7796487</v>
      </c>
      <c r="F30" s="55">
        <v>4399862</v>
      </c>
      <c r="G30" s="57">
        <v>77.198443951196666</v>
      </c>
      <c r="H30" s="10"/>
      <c r="K30" s="20"/>
    </row>
    <row r="31" spans="1:11" x14ac:dyDescent="0.2">
      <c r="A31" s="30" t="s">
        <v>10</v>
      </c>
      <c r="B31" s="55">
        <v>139970</v>
      </c>
      <c r="C31" s="55">
        <v>191873</v>
      </c>
      <c r="D31" s="51">
        <v>-27.050705414518983</v>
      </c>
      <c r="E31" s="55">
        <v>1603113</v>
      </c>
      <c r="F31" s="55">
        <v>1877561</v>
      </c>
      <c r="G31" s="57">
        <v>-14.617261436512585</v>
      </c>
      <c r="H31" s="10"/>
    </row>
    <row r="32" spans="1:11" x14ac:dyDescent="0.2">
      <c r="A32" s="30" t="s">
        <v>11</v>
      </c>
      <c r="B32" s="55">
        <v>262024</v>
      </c>
      <c r="C32" s="55">
        <v>219704</v>
      </c>
      <c r="D32" s="51">
        <v>19.262280158759062</v>
      </c>
      <c r="E32" s="55">
        <v>3038338</v>
      </c>
      <c r="F32" s="55">
        <v>2891091</v>
      </c>
      <c r="G32" s="57">
        <v>5.0931292027819319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82" t="s">
        <v>73</v>
      </c>
      <c r="E33" s="55">
        <v>0</v>
      </c>
      <c r="F33" s="55">
        <v>0</v>
      </c>
      <c r="G33" s="89" t="s">
        <v>73</v>
      </c>
      <c r="K33" s="10"/>
    </row>
    <row r="34" spans="1:14" x14ac:dyDescent="0.2">
      <c r="A34" s="30" t="s">
        <v>12</v>
      </c>
      <c r="B34" s="55">
        <v>19965</v>
      </c>
      <c r="C34" s="55">
        <v>22524</v>
      </c>
      <c r="D34" s="51">
        <v>-11.361214704315392</v>
      </c>
      <c r="E34" s="55">
        <v>265485</v>
      </c>
      <c r="F34" s="55">
        <v>223639</v>
      </c>
      <c r="G34" s="57">
        <v>18.711405434651375</v>
      </c>
      <c r="K34" s="10"/>
    </row>
    <row r="35" spans="1:14" x14ac:dyDescent="0.2">
      <c r="A35" s="106" t="s">
        <v>19</v>
      </c>
      <c r="B35" s="107"/>
      <c r="C35" s="107"/>
      <c r="D35" s="107"/>
      <c r="E35" s="107"/>
      <c r="F35" s="107"/>
      <c r="G35" s="108"/>
    </row>
    <row r="36" spans="1:14" x14ac:dyDescent="0.2">
      <c r="A36" s="112" t="s">
        <v>38</v>
      </c>
      <c r="B36" s="113"/>
      <c r="C36" s="113"/>
      <c r="D36" s="113"/>
      <c r="E36" s="113"/>
      <c r="F36" s="113"/>
      <c r="G36" s="114"/>
    </row>
    <row r="37" spans="1:14" x14ac:dyDescent="0.2">
      <c r="A37" s="30" t="s">
        <v>9</v>
      </c>
      <c r="B37" s="55">
        <v>41214</v>
      </c>
      <c r="C37" s="55">
        <v>18445</v>
      </c>
      <c r="D37" s="51">
        <v>123.44266738953644</v>
      </c>
      <c r="E37" s="55">
        <v>37126</v>
      </c>
      <c r="F37" s="55">
        <v>20952</v>
      </c>
      <c r="G37" s="57">
        <v>77.195494463535709</v>
      </c>
    </row>
    <row r="38" spans="1:14" x14ac:dyDescent="0.2">
      <c r="A38" s="30" t="s">
        <v>10</v>
      </c>
      <c r="B38" s="55">
        <v>6665</v>
      </c>
      <c r="C38" s="55">
        <v>9137</v>
      </c>
      <c r="D38" s="51">
        <v>-27.054832001751116</v>
      </c>
      <c r="E38" s="55">
        <v>7634</v>
      </c>
      <c r="F38" s="55">
        <v>8941</v>
      </c>
      <c r="G38" s="57">
        <v>-14.618051672072474</v>
      </c>
    </row>
    <row r="39" spans="1:14" x14ac:dyDescent="0.2">
      <c r="A39" s="30" t="s">
        <v>11</v>
      </c>
      <c r="B39" s="55">
        <v>12477</v>
      </c>
      <c r="C39" s="55">
        <v>10462</v>
      </c>
      <c r="D39" s="51">
        <v>19.260179697954506</v>
      </c>
      <c r="E39" s="55">
        <v>14468</v>
      </c>
      <c r="F39" s="55">
        <v>13767</v>
      </c>
      <c r="G39" s="57">
        <v>5.0918863950025317</v>
      </c>
    </row>
    <row r="40" spans="1:14" x14ac:dyDescent="0.2">
      <c r="A40" s="30" t="s">
        <v>30</v>
      </c>
      <c r="B40" s="83">
        <v>0</v>
      </c>
      <c r="C40" s="55">
        <v>0</v>
      </c>
      <c r="D40" s="82" t="s">
        <v>73</v>
      </c>
      <c r="E40" s="83">
        <v>0</v>
      </c>
      <c r="F40" s="55">
        <v>0</v>
      </c>
      <c r="G40" s="89" t="s">
        <v>73</v>
      </c>
    </row>
    <row r="41" spans="1:14" x14ac:dyDescent="0.2">
      <c r="A41" s="49" t="s">
        <v>12</v>
      </c>
      <c r="B41" s="83">
        <v>951</v>
      </c>
      <c r="C41" s="83">
        <v>1073</v>
      </c>
      <c r="D41" s="84">
        <v>-11.369990680335507</v>
      </c>
      <c r="E41" s="83">
        <v>1264</v>
      </c>
      <c r="F41" s="83">
        <v>1065</v>
      </c>
      <c r="G41" s="85">
        <v>18.685446009389661</v>
      </c>
    </row>
    <row r="42" spans="1:14" x14ac:dyDescent="0.2">
      <c r="A42" s="106" t="s">
        <v>55</v>
      </c>
      <c r="B42" s="107"/>
      <c r="C42" s="107"/>
      <c r="D42" s="107"/>
      <c r="E42" s="107"/>
      <c r="F42" s="107"/>
      <c r="G42" s="108"/>
    </row>
    <row r="43" spans="1:14" x14ac:dyDescent="0.2">
      <c r="A43" s="30" t="s">
        <v>9</v>
      </c>
      <c r="B43" s="55">
        <v>60599</v>
      </c>
      <c r="C43" s="55">
        <v>44518</v>
      </c>
      <c r="D43" s="51">
        <v>36.122467316591035</v>
      </c>
      <c r="E43" s="55">
        <v>60599</v>
      </c>
      <c r="F43" s="55">
        <v>44518</v>
      </c>
      <c r="G43" s="57">
        <v>36.122467316591035</v>
      </c>
      <c r="H43" s="10"/>
      <c r="I43" s="2"/>
    </row>
    <row r="44" spans="1:14" x14ac:dyDescent="0.2">
      <c r="A44" s="30" t="s">
        <v>10</v>
      </c>
      <c r="B44" s="55">
        <v>33722</v>
      </c>
      <c r="C44" s="55">
        <v>43120</v>
      </c>
      <c r="D44" s="51">
        <v>-21.794990723562158</v>
      </c>
      <c r="E44" s="55">
        <v>33722</v>
      </c>
      <c r="F44" s="55">
        <v>43120</v>
      </c>
      <c r="G44" s="57">
        <v>-21.794990723562158</v>
      </c>
      <c r="H44" s="10"/>
      <c r="N44" s="9"/>
    </row>
    <row r="45" spans="1:14" x14ac:dyDescent="0.2">
      <c r="A45" s="30" t="s">
        <v>11</v>
      </c>
      <c r="B45" s="55">
        <v>239280</v>
      </c>
      <c r="C45" s="55">
        <v>324889</v>
      </c>
      <c r="D45" s="51">
        <v>-26.350230386378115</v>
      </c>
      <c r="E45" s="55">
        <v>239280</v>
      </c>
      <c r="F45" s="55">
        <v>324889</v>
      </c>
      <c r="G45" s="57">
        <v>-26.350230386378115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82" t="s">
        <v>73</v>
      </c>
      <c r="E46" s="55">
        <v>0</v>
      </c>
      <c r="F46" s="55">
        <v>0</v>
      </c>
      <c r="G46" s="89" t="s">
        <v>73</v>
      </c>
      <c r="H46" s="10"/>
    </row>
    <row r="47" spans="1:14" ht="13.2" thickBot="1" x14ac:dyDescent="0.25">
      <c r="A47" s="31" t="s">
        <v>12</v>
      </c>
      <c r="B47" s="60">
        <v>19506</v>
      </c>
      <c r="C47" s="60">
        <v>13357</v>
      </c>
      <c r="D47" s="61">
        <v>46.035786478999775</v>
      </c>
      <c r="E47" s="60">
        <v>19506</v>
      </c>
      <c r="F47" s="60">
        <v>13357</v>
      </c>
      <c r="G47" s="62">
        <v>46.035786478999775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54</v>
      </c>
      <c r="B50" s="27" t="str">
        <f>$B$2</f>
        <v>Październik 2022</v>
      </c>
      <c r="C50" s="27" t="str">
        <f>$C$2</f>
        <v>Październik 2021</v>
      </c>
      <c r="D50" s="27" t="s">
        <v>18</v>
      </c>
      <c r="E50" s="27" t="str">
        <f>$E$2</f>
        <v>Styczeń - Październik 2022</v>
      </c>
      <c r="F50" s="27" t="str">
        <f>$F$2</f>
        <v>Styczeń - Październik 2021</v>
      </c>
      <c r="G50" s="29" t="s">
        <v>1</v>
      </c>
    </row>
    <row r="51" spans="1:11" x14ac:dyDescent="0.2">
      <c r="A51" s="30" t="s">
        <v>53</v>
      </c>
      <c r="B51" s="63">
        <v>93.81</v>
      </c>
      <c r="C51" s="63">
        <v>97.96</v>
      </c>
      <c r="D51" s="51">
        <v>-4.2364230298080781</v>
      </c>
      <c r="E51" s="63">
        <v>93.81</v>
      </c>
      <c r="F51" s="63">
        <v>97.96</v>
      </c>
      <c r="G51" s="57">
        <v>-4.2364230298080781</v>
      </c>
    </row>
    <row r="52" spans="1:11" x14ac:dyDescent="0.2">
      <c r="A52" s="30" t="s">
        <v>16</v>
      </c>
      <c r="B52" s="55">
        <v>511403167.21139997</v>
      </c>
      <c r="C52" s="55">
        <v>234030770.01969999</v>
      </c>
      <c r="D52" s="51">
        <v>118.51962764056694</v>
      </c>
      <c r="E52" s="55">
        <v>7223826354.3220997</v>
      </c>
      <c r="F52" s="55">
        <v>2492681107.0451999</v>
      </c>
      <c r="G52" s="57">
        <v>189.80146453170471</v>
      </c>
      <c r="H52" s="10"/>
    </row>
    <row r="53" spans="1:11" x14ac:dyDescent="0.2">
      <c r="A53" s="30" t="s">
        <v>35</v>
      </c>
      <c r="B53" s="55">
        <v>497984362.04140002</v>
      </c>
      <c r="C53" s="55">
        <v>232583294.76969999</v>
      </c>
      <c r="D53" s="51">
        <v>114.11011591975924</v>
      </c>
      <c r="E53" s="55">
        <v>7115872868.7420998</v>
      </c>
      <c r="F53" s="55">
        <v>2336307969.3852</v>
      </c>
      <c r="G53" s="57">
        <v>204.57769104022034</v>
      </c>
      <c r="H53" s="10"/>
    </row>
    <row r="54" spans="1:11" x14ac:dyDescent="0.2">
      <c r="A54" s="30" t="s">
        <v>36</v>
      </c>
      <c r="B54" s="55">
        <v>13418805.17</v>
      </c>
      <c r="C54" s="55">
        <v>1447475.25</v>
      </c>
      <c r="D54" s="82">
        <v>827.04902346344079</v>
      </c>
      <c r="E54" s="55">
        <v>107953485.58</v>
      </c>
      <c r="F54" s="55">
        <v>156373137.66</v>
      </c>
      <c r="G54" s="57">
        <v>-30.964175052417374</v>
      </c>
      <c r="H54" s="10"/>
      <c r="I54" s="1"/>
    </row>
    <row r="55" spans="1:11" ht="13.2" thickBot="1" x14ac:dyDescent="0.25">
      <c r="A55" s="31" t="s">
        <v>37</v>
      </c>
      <c r="B55" s="60">
        <v>10993</v>
      </c>
      <c r="C55" s="60">
        <v>6183</v>
      </c>
      <c r="D55" s="61">
        <v>77.793951156396574</v>
      </c>
      <c r="E55" s="60">
        <v>125884</v>
      </c>
      <c r="F55" s="60">
        <v>50856</v>
      </c>
      <c r="G55" s="62">
        <v>147.53028157936131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52</v>
      </c>
      <c r="B57" s="27" t="str">
        <f>$B$2</f>
        <v>Październik 2022</v>
      </c>
      <c r="C57" s="27" t="str">
        <f>$C$2</f>
        <v>Październik 2021</v>
      </c>
      <c r="D57" s="27" t="s">
        <v>18</v>
      </c>
      <c r="E57" s="27" t="str">
        <f>$E$2</f>
        <v>Styczeń - Październik 2022</v>
      </c>
      <c r="F57" s="27" t="str">
        <f>$F$2</f>
        <v>Styczeń - Październik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7643746625</v>
      </c>
      <c r="C58" s="35">
        <v>2671694725</v>
      </c>
      <c r="D58" s="51">
        <v>186.1</v>
      </c>
      <c r="E58" s="35">
        <v>61776579825</v>
      </c>
      <c r="F58" s="35">
        <v>57853965950</v>
      </c>
      <c r="G58" s="37">
        <v>6.78</v>
      </c>
    </row>
    <row r="59" spans="1:11" ht="13.2" thickBot="1" x14ac:dyDescent="0.25">
      <c r="A59" s="31" t="s">
        <v>42</v>
      </c>
      <c r="B59" s="38">
        <v>4628011521.1300001</v>
      </c>
      <c r="C59" s="38">
        <v>33687769679.950001</v>
      </c>
      <c r="D59" s="61">
        <v>-86.26</v>
      </c>
      <c r="E59" s="38">
        <v>268681658782.89005</v>
      </c>
      <c r="F59" s="44">
        <v>348132426701.75</v>
      </c>
      <c r="G59" s="48">
        <v>-22.82</v>
      </c>
    </row>
    <row r="60" spans="1:11" x14ac:dyDescent="0.2">
      <c r="A60" s="11"/>
      <c r="B60" s="91"/>
      <c r="C60" s="91"/>
      <c r="D60" s="92"/>
      <c r="E60" s="91"/>
      <c r="F60" s="91"/>
      <c r="G60" s="93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Październik 2022</v>
      </c>
      <c r="C62" s="27" t="str">
        <f>$C$2</f>
        <v>Październik 2021</v>
      </c>
      <c r="D62" s="27" t="s">
        <v>18</v>
      </c>
      <c r="E62" s="27" t="str">
        <f>$E$2</f>
        <v>Styczeń - Październik 2022</v>
      </c>
      <c r="F62" s="27" t="str">
        <f>$F$2</f>
        <v>Styczeń - Październik 2021</v>
      </c>
      <c r="G62" s="29" t="s">
        <v>1</v>
      </c>
      <c r="K62" s="10"/>
    </row>
    <row r="63" spans="1:11" ht="12.75" customHeight="1" x14ac:dyDescent="0.2">
      <c r="A63" s="109" t="s">
        <v>34</v>
      </c>
      <c r="B63" s="110"/>
      <c r="C63" s="110"/>
      <c r="D63" s="110"/>
      <c r="E63" s="110"/>
      <c r="F63" s="110"/>
      <c r="G63" s="111"/>
    </row>
    <row r="64" spans="1:11" x14ac:dyDescent="0.2">
      <c r="A64" s="30" t="s">
        <v>14</v>
      </c>
      <c r="B64" s="55">
        <v>249958239.53999999</v>
      </c>
      <c r="C64" s="55">
        <v>293755094.91000003</v>
      </c>
      <c r="D64" s="51">
        <v>-14.90930919289022</v>
      </c>
      <c r="E64" s="55">
        <v>2870872498.1799998</v>
      </c>
      <c r="F64" s="55">
        <v>2618093058.1799998</v>
      </c>
      <c r="G64" s="57">
        <v>9.6550975990029375</v>
      </c>
    </row>
    <row r="65" spans="1:12" x14ac:dyDescent="0.2">
      <c r="A65" s="30" t="s">
        <v>15</v>
      </c>
      <c r="B65" s="55">
        <v>3136938.12</v>
      </c>
      <c r="C65" s="55">
        <v>4083750.72</v>
      </c>
      <c r="D65" s="51">
        <v>-23.184877455007836</v>
      </c>
      <c r="E65" s="55">
        <v>39018053.579999998</v>
      </c>
      <c r="F65" s="55">
        <v>40550187.689999998</v>
      </c>
      <c r="G65" s="57">
        <v>-3.7783650268475522</v>
      </c>
    </row>
    <row r="66" spans="1:12" x14ac:dyDescent="0.2">
      <c r="A66" s="49" t="s">
        <v>28</v>
      </c>
      <c r="B66" s="83">
        <v>0</v>
      </c>
      <c r="C66" s="83">
        <v>0</v>
      </c>
      <c r="D66" s="82" t="s">
        <v>74</v>
      </c>
      <c r="E66" s="83">
        <v>0</v>
      </c>
      <c r="F66" s="83">
        <v>0</v>
      </c>
      <c r="G66" s="57" t="s">
        <v>74</v>
      </c>
    </row>
    <row r="67" spans="1:12" ht="13.2" thickBot="1" x14ac:dyDescent="0.25">
      <c r="A67" s="31" t="s">
        <v>22</v>
      </c>
      <c r="B67" s="60">
        <v>76222949.480000004</v>
      </c>
      <c r="C67" s="60">
        <v>36019374.954999998</v>
      </c>
      <c r="D67" s="86">
        <v>111.61652464882428</v>
      </c>
      <c r="E67" s="60">
        <v>824866845.93499994</v>
      </c>
      <c r="F67" s="60">
        <v>517695304.38</v>
      </c>
      <c r="G67" s="87">
        <v>59.33442682522945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6" t="s">
        <v>32</v>
      </c>
      <c r="B70" s="67" t="str">
        <f>$B$2</f>
        <v>Październik 2022</v>
      </c>
      <c r="C70" s="67" t="str">
        <f>$C$2</f>
        <v>Październik 2021</v>
      </c>
      <c r="D70" s="67" t="s">
        <v>18</v>
      </c>
      <c r="E70" s="67" t="str">
        <f>$E$2</f>
        <v>Styczeń - Październik 2022</v>
      </c>
      <c r="F70" s="67" t="str">
        <f>$F$2</f>
        <v>Styczeń - Październik 2021</v>
      </c>
      <c r="G70" s="68" t="s">
        <v>1</v>
      </c>
      <c r="H70" s="9"/>
    </row>
    <row r="71" spans="1:12" x14ac:dyDescent="0.2">
      <c r="A71" s="30" t="s">
        <v>40</v>
      </c>
      <c r="B71" s="35">
        <v>2565378.1</v>
      </c>
      <c r="C71" s="35">
        <v>2751763.2</v>
      </c>
      <c r="D71" s="36">
        <v>-6.773297208131865</v>
      </c>
      <c r="E71" s="35">
        <v>26856174.800000004</v>
      </c>
      <c r="F71" s="35">
        <v>30500500.700000182</v>
      </c>
      <c r="G71" s="37">
        <v>-11.948413358342528</v>
      </c>
      <c r="H71" s="9"/>
      <c r="I71" s="9"/>
    </row>
    <row r="72" spans="1:12" ht="13.2" thickBot="1" x14ac:dyDescent="0.25">
      <c r="A72" s="31" t="s">
        <v>25</v>
      </c>
      <c r="B72" s="44">
        <v>5473417</v>
      </c>
      <c r="C72" s="44">
        <v>21416220</v>
      </c>
      <c r="D72" s="39">
        <v>-74.442656080298022</v>
      </c>
      <c r="E72" s="44">
        <v>95376342</v>
      </c>
      <c r="F72" s="44">
        <v>156998994</v>
      </c>
      <c r="G72" s="48">
        <v>-39.250348317518515</v>
      </c>
      <c r="H72" s="65"/>
      <c r="I72" s="65"/>
    </row>
    <row r="73" spans="1:12" ht="13.2" thickBot="1" x14ac:dyDescent="0.25">
      <c r="A73" s="94"/>
      <c r="B73" s="95"/>
      <c r="C73" s="95"/>
      <c r="D73" s="72"/>
      <c r="E73" s="96"/>
      <c r="F73" s="96"/>
      <c r="G73" s="97"/>
      <c r="H73" s="9"/>
      <c r="I73" s="9"/>
    </row>
    <row r="74" spans="1:12" ht="21.75" customHeight="1" x14ac:dyDescent="0.2">
      <c r="A74" s="66" t="s">
        <v>26</v>
      </c>
      <c r="B74" s="67" t="str">
        <f>$B$2</f>
        <v>Październik 2022</v>
      </c>
      <c r="C74" s="67" t="str">
        <f>$C$2</f>
        <v>Październik 2021</v>
      </c>
      <c r="D74" s="67" t="s">
        <v>18</v>
      </c>
      <c r="E74" s="67" t="str">
        <f>$E$2</f>
        <v>Styczeń - Październik 2022</v>
      </c>
      <c r="F74" s="67" t="str">
        <f>$F$2</f>
        <v>Styczeń - Październik 2021</v>
      </c>
      <c r="G74" s="68" t="s">
        <v>1</v>
      </c>
    </row>
    <row r="75" spans="1:12" x14ac:dyDescent="0.2">
      <c r="A75" s="30" t="s">
        <v>50</v>
      </c>
      <c r="B75" s="35">
        <v>1256234.236</v>
      </c>
      <c r="C75" s="35">
        <v>2014376.017</v>
      </c>
      <c r="D75" s="36">
        <v>-37.636557157242997</v>
      </c>
      <c r="E75" s="35">
        <v>21051170.352000002</v>
      </c>
      <c r="F75" s="35">
        <v>20920180.622000005</v>
      </c>
      <c r="G75" s="37">
        <v>0.62614053084343724</v>
      </c>
    </row>
    <row r="76" spans="1:12" s="20" customFormat="1" x14ac:dyDescent="0.2">
      <c r="A76" s="30" t="s">
        <v>25</v>
      </c>
      <c r="B76" s="35">
        <v>0</v>
      </c>
      <c r="C76" s="73">
        <v>0</v>
      </c>
      <c r="D76" s="73" t="s">
        <v>75</v>
      </c>
      <c r="E76" s="73">
        <v>0</v>
      </c>
      <c r="F76" s="73">
        <v>0</v>
      </c>
      <c r="G76" s="37" t="s">
        <v>75</v>
      </c>
      <c r="L76" s="16"/>
    </row>
    <row r="77" spans="1:12" s="20" customFormat="1" ht="13.2" thickBot="1" x14ac:dyDescent="0.25">
      <c r="A77" s="33" t="s">
        <v>51</v>
      </c>
      <c r="B77" s="38">
        <v>5789.1009999999997</v>
      </c>
      <c r="C77" s="74">
        <v>8485.5669999999991</v>
      </c>
      <c r="D77" s="75">
        <v>-31.777086905329949</v>
      </c>
      <c r="E77" s="74">
        <v>78379.228999999992</v>
      </c>
      <c r="F77" s="74">
        <v>89876.254000000001</v>
      </c>
      <c r="G77" s="40">
        <v>-12.792060737199849</v>
      </c>
      <c r="L77" s="16"/>
    </row>
    <row r="78" spans="1:12" ht="13.2" thickBot="1" x14ac:dyDescent="0.25">
      <c r="A78" s="98"/>
      <c r="B78" s="99"/>
      <c r="C78" s="96"/>
      <c r="D78" s="71"/>
      <c r="E78" s="99"/>
      <c r="F78" s="99"/>
      <c r="G78" s="97"/>
    </row>
    <row r="79" spans="1:12" ht="22.5" customHeight="1" x14ac:dyDescent="0.2">
      <c r="A79" s="66" t="s">
        <v>31</v>
      </c>
      <c r="B79" s="67" t="str">
        <f>$B$2</f>
        <v>Październik 2022</v>
      </c>
      <c r="C79" s="67" t="str">
        <f>$C$2</f>
        <v>Październik 2021</v>
      </c>
      <c r="D79" s="67" t="s">
        <v>27</v>
      </c>
      <c r="E79" s="67" t="str">
        <f>$E$2</f>
        <v>Styczeń - Październik 2022</v>
      </c>
      <c r="F79" s="67" t="str">
        <f>$F$2</f>
        <v>Styczeń - Październik 2021</v>
      </c>
      <c r="G79" s="68" t="s">
        <v>1</v>
      </c>
    </row>
    <row r="80" spans="1:12" x14ac:dyDescent="0.2">
      <c r="A80" s="30" t="s">
        <v>40</v>
      </c>
      <c r="B80" s="35">
        <v>2207814</v>
      </c>
      <c r="C80" s="41">
        <v>2074042</v>
      </c>
      <c r="D80" s="42">
        <v>6.4498211704488142</v>
      </c>
      <c r="E80" s="35">
        <v>16475826</v>
      </c>
      <c r="F80" s="41">
        <v>22632552</v>
      </c>
      <c r="G80" s="43">
        <v>-27.202968538413167</v>
      </c>
    </row>
    <row r="81" spans="1:12" ht="14.25" customHeight="1" thickBot="1" x14ac:dyDescent="0.25">
      <c r="A81" s="31" t="s">
        <v>25</v>
      </c>
      <c r="B81" s="44">
        <v>8167221</v>
      </c>
      <c r="C81" s="45">
        <v>13074187</v>
      </c>
      <c r="D81" s="46">
        <v>-37.531710384745146</v>
      </c>
      <c r="E81" s="44">
        <v>92099334</v>
      </c>
      <c r="F81" s="45">
        <v>130066773</v>
      </c>
      <c r="G81" s="47">
        <v>-29.190728826646602</v>
      </c>
      <c r="H81" s="64"/>
      <c r="I81" s="64"/>
    </row>
    <row r="82" spans="1:12" s="20" customFormat="1" ht="14.25" customHeight="1" thickBot="1" x14ac:dyDescent="0.25">
      <c r="A82" s="100"/>
      <c r="B82" s="95"/>
      <c r="C82" s="95"/>
      <c r="D82" s="72"/>
      <c r="E82" s="96"/>
      <c r="F82" s="101"/>
      <c r="G82" s="102"/>
      <c r="H82" s="64"/>
      <c r="I82" s="64"/>
      <c r="L82" s="16"/>
    </row>
    <row r="83" spans="1:12" s="20" customFormat="1" ht="24" customHeight="1" x14ac:dyDescent="0.2">
      <c r="A83" s="66" t="s">
        <v>59</v>
      </c>
      <c r="B83" s="67" t="str">
        <f>$B$2</f>
        <v>Październik 2022</v>
      </c>
      <c r="C83" s="67" t="str">
        <f>$C$2</f>
        <v>Październik 2021</v>
      </c>
      <c r="D83" s="67" t="s">
        <v>27</v>
      </c>
      <c r="E83" s="67" t="str">
        <f>$E$2</f>
        <v>Styczeń - Październik 2022</v>
      </c>
      <c r="F83" s="67" t="str">
        <f>$F$2</f>
        <v>Styczeń - Październik 2021</v>
      </c>
      <c r="G83" s="68" t="s">
        <v>1</v>
      </c>
      <c r="H83" s="64"/>
      <c r="I83" s="64"/>
      <c r="L83" s="16"/>
    </row>
    <row r="84" spans="1:12" s="20" customFormat="1" ht="14.25" customHeight="1" x14ac:dyDescent="0.2">
      <c r="A84" s="30" t="s">
        <v>64</v>
      </c>
      <c r="B84" s="35">
        <v>3187241</v>
      </c>
      <c r="C84" s="41">
        <v>3048682</v>
      </c>
      <c r="D84" s="42">
        <v>4.544882017868705</v>
      </c>
      <c r="E84" s="73">
        <v>33773673</v>
      </c>
      <c r="F84" s="41">
        <v>24447753</v>
      </c>
      <c r="G84" s="43">
        <v>38.14632780362269</v>
      </c>
      <c r="H84" s="64"/>
      <c r="I84" s="64"/>
      <c r="L84" s="16"/>
    </row>
    <row r="85" spans="1:12" ht="13.2" thickBot="1" x14ac:dyDescent="0.25">
      <c r="A85" s="31" t="s">
        <v>65</v>
      </c>
      <c r="B85" s="44">
        <v>0</v>
      </c>
      <c r="C85" s="45">
        <v>0</v>
      </c>
      <c r="D85" s="46" t="s">
        <v>75</v>
      </c>
      <c r="E85" s="76">
        <v>0</v>
      </c>
      <c r="F85" s="45">
        <v>0</v>
      </c>
      <c r="G85" s="47" t="s">
        <v>75</v>
      </c>
    </row>
    <row r="86" spans="1:12" s="20" customFormat="1" ht="13.2" thickBot="1" x14ac:dyDescent="0.25">
      <c r="A86" s="100"/>
      <c r="B86" s="95"/>
      <c r="C86" s="95"/>
      <c r="D86" s="72"/>
      <c r="E86" s="103"/>
      <c r="F86" s="104"/>
      <c r="G86" s="105"/>
      <c r="L86" s="16"/>
    </row>
    <row r="87" spans="1:12" s="20" customFormat="1" ht="20.399999999999999" x14ac:dyDescent="0.2">
      <c r="A87" s="66" t="s">
        <v>60</v>
      </c>
      <c r="B87" s="67" t="str">
        <f>$B$2</f>
        <v>Październik 2022</v>
      </c>
      <c r="C87" s="67" t="str">
        <f>$C$2</f>
        <v>Październik 2021</v>
      </c>
      <c r="D87" s="67" t="s">
        <v>18</v>
      </c>
      <c r="E87" s="67" t="str">
        <f>$E$2</f>
        <v>Styczeń - Październik 2022</v>
      </c>
      <c r="F87" s="67" t="str">
        <f>$F$2</f>
        <v>Styczeń - Październik 2021</v>
      </c>
      <c r="G87" s="68" t="s">
        <v>1</v>
      </c>
      <c r="L87" s="16"/>
    </row>
    <row r="88" spans="1:12" s="20" customFormat="1" x14ac:dyDescent="0.2">
      <c r="A88" s="30" t="s">
        <v>61</v>
      </c>
      <c r="B88" s="35">
        <v>0</v>
      </c>
      <c r="C88" s="35">
        <v>0</v>
      </c>
      <c r="D88" s="88" t="s">
        <v>75</v>
      </c>
      <c r="E88" s="35">
        <v>2350</v>
      </c>
      <c r="F88" s="35">
        <v>4725</v>
      </c>
      <c r="G88" s="37">
        <v>-50.264550264550266</v>
      </c>
      <c r="L88" s="16"/>
    </row>
    <row r="89" spans="1:12" s="20" customFormat="1" x14ac:dyDescent="0.2">
      <c r="A89" s="30" t="s">
        <v>62</v>
      </c>
      <c r="B89" s="35">
        <v>0</v>
      </c>
      <c r="C89" s="73">
        <v>0</v>
      </c>
      <c r="D89" s="90" t="s">
        <v>75</v>
      </c>
      <c r="E89" s="73">
        <v>100</v>
      </c>
      <c r="F89" s="73">
        <v>25</v>
      </c>
      <c r="G89" s="37">
        <v>300</v>
      </c>
      <c r="L89" s="16"/>
    </row>
    <row r="90" spans="1:12" s="20" customFormat="1" x14ac:dyDescent="0.2">
      <c r="A90" s="30" t="s">
        <v>63</v>
      </c>
      <c r="B90" s="35">
        <v>0</v>
      </c>
      <c r="C90" s="73">
        <v>0</v>
      </c>
      <c r="D90" s="73" t="s">
        <v>75</v>
      </c>
      <c r="E90" s="73">
        <v>0</v>
      </c>
      <c r="F90" s="73">
        <v>0</v>
      </c>
      <c r="G90" s="37" t="s">
        <v>75</v>
      </c>
      <c r="L90" s="16"/>
    </row>
    <row r="91" spans="1:12" s="20" customFormat="1" ht="13.2" thickBot="1" x14ac:dyDescent="0.25">
      <c r="A91" s="33" t="s">
        <v>66</v>
      </c>
      <c r="B91" s="38">
        <v>0</v>
      </c>
      <c r="C91" s="74">
        <v>0</v>
      </c>
      <c r="D91" s="75" t="s">
        <v>75</v>
      </c>
      <c r="E91" s="74">
        <v>0</v>
      </c>
      <c r="F91" s="74">
        <v>0</v>
      </c>
      <c r="G91" s="40" t="s">
        <v>75</v>
      </c>
      <c r="L91" s="16"/>
    </row>
    <row r="92" spans="1:12" s="20" customFormat="1" x14ac:dyDescent="0.2">
      <c r="A92" s="69"/>
      <c r="B92" s="70"/>
      <c r="C92" s="77"/>
      <c r="D92" s="78"/>
      <c r="E92" s="77"/>
      <c r="F92" s="77"/>
      <c r="G92" s="78"/>
      <c r="L92" s="16"/>
    </row>
    <row r="93" spans="1:12" x14ac:dyDescent="0.2">
      <c r="A93" s="32" t="s">
        <v>49</v>
      </c>
      <c r="B93" s="24"/>
      <c r="C93" s="21"/>
      <c r="D93" s="53"/>
      <c r="E93" s="54"/>
      <c r="F93" s="21"/>
      <c r="G93" s="21"/>
    </row>
    <row r="94" spans="1:12" x14ac:dyDescent="0.2">
      <c r="A94" s="32" t="s">
        <v>48</v>
      </c>
      <c r="B94" s="24"/>
      <c r="C94" s="24"/>
      <c r="D94" s="23"/>
      <c r="E94" s="21"/>
      <c r="F94" s="21"/>
      <c r="G94" s="21"/>
    </row>
    <row r="95" spans="1:12" x14ac:dyDescent="0.2">
      <c r="A95" s="32" t="s">
        <v>47</v>
      </c>
      <c r="B95" s="22"/>
      <c r="C95" s="22"/>
      <c r="D95" s="22"/>
      <c r="E95" s="20"/>
      <c r="F95" s="20"/>
      <c r="G95" s="20"/>
    </row>
    <row r="96" spans="1:12" x14ac:dyDescent="0.2">
      <c r="A96" s="32" t="s">
        <v>46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67</v>
      </c>
      <c r="B97" s="25"/>
      <c r="C97" s="25"/>
      <c r="D97" s="25"/>
      <c r="E97" s="25"/>
      <c r="F97" s="25"/>
      <c r="G97" s="25"/>
    </row>
    <row r="98" spans="1:7" x14ac:dyDescent="0.2">
      <c r="A98" s="32" t="s">
        <v>68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&amp;LAktywność inwestorów na rynkach Grupy GPW w październiku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82276E45-1F1A-4810-BE1A-F746C25908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Kucharski Łukasz</cp:lastModifiedBy>
  <cp:lastPrinted>2022-11-02T15:18:00Z</cp:lastPrinted>
  <dcterms:created xsi:type="dcterms:W3CDTF">2011-04-28T11:46:19Z</dcterms:created>
  <dcterms:modified xsi:type="dcterms:W3CDTF">2022-11-02T15:28:31Z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8f72cc3a-4b47-4e5a-8c56-3b0fad212000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