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11\"/>
    </mc:Choice>
  </mc:AlternateContent>
  <xr:revisionPtr revIDLastSave="0" documentId="13_ncr:1_{B4B902A4-D89C-4906-A194-F85AE35110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1" l="1"/>
  <c r="E87" i="1"/>
  <c r="C87" i="1"/>
  <c r="B87" i="1"/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<sst xmlns="http://schemas.openxmlformats.org/spreadsheetml/2006/main" count="142" uniqueCount="76">
  <si>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</si>
  <si>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</si>
  <si>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</si>
  <si>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</si>
  <si>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</si>
  <si>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</si>
  <si>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</si>
  <si>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</si>
  <si>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</si>
  <si>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</si>
  <si>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</si>
  <si>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</si>
  <si>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</si>
  <si>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</si>
  <si>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</si>
  <si>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</si>
  <si>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</si>
  <si>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</si>
  <si>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</si>
  <si>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</si>
  <si>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</si>
  <si>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</si>
  <si>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</si>
  <si>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</si>
  <si>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</si>
  <si>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</si>
  <si>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</si>
  <si>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</si>
  <si>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</si>
  <si>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</si>
  <si>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</si>
  <si>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</si>
  <si>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</si>
  <si>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</si>
  <si>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</si>
  <si>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</si>
  <si>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</si>
  <si>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</si>
  <si>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</si>
  <si>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</si>
  <si>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</si>
  <si>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</si>
  <si>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</si>
  <si>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</si>
  <si>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</si>
  <si>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</si>
  <si>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</si>
  <si>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</si>
  <si>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</si>
  <si>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</si>
  <si>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</si>
  <si>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</si>
  <si>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</si>
  <si>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</si>
  <si>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</si>
  <si>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</si>
  <si>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</si>
  <si>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</si>
  <si>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</si>
  <si>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</si>
  <si>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</si>
  <si>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</si>
  <si>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</si>
  <si>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</si>
  <si>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</si>
  <si>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</si>
  <si>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</si>
  <si>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</si>
  <si>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</si>
  <si>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t>Listopad 2021</t>
  </si>
  <si>
    <t>Listopad 2020</t>
  </si>
  <si>
    <t>Styczeń - Listopad 2021</t>
  </si>
  <si>
    <t>Styczeń - Listopad 2020</t>
  </si>
  <si>
    <t>-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</si>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</sst>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6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view="pageBreakPreview" zoomScaleNormal="120" zoomScaleSheetLayoutView="100" workbookViewId="0">
      <selection activeCell="I22" sqref="I22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69</v>
      </c>
      <c r="C2" s="27" t="s">
        <v>70</v>
      </c>
      <c r="D2" s="28" t="s">
        <v>17</v>
      </c>
      <c r="E2" s="29" t="s">
        <v>71</v>
      </c>
      <c r="F2" s="29" t="s">
        <v>72</v>
      </c>
      <c r="G2" s="30" t="s">
        <v>1</v>
      </c>
    </row>
    <row r="3" spans="1:11" x14ac:dyDescent="0.2">
      <c r="A3" s="97" t="s">
        <v>7</v>
      </c>
      <c r="B3" s="98"/>
      <c r="C3" s="98"/>
      <c r="D3" s="98"/>
      <c r="E3" s="98"/>
      <c r="F3" s="98"/>
      <c r="G3" s="99"/>
    </row>
    <row r="4" spans="1:11" x14ac:dyDescent="0.2">
      <c r="A4" s="31" t="s">
        <v>16</v>
      </c>
      <c r="B4" s="65">
        <v>30487324327.687099</v>
      </c>
      <c r="C4" s="65">
        <v>31290626882.306</v>
      </c>
      <c r="D4" s="61">
        <v>-2.5672306203399997</v>
      </c>
      <c r="E4" s="65">
        <v>306788713834.23102</v>
      </c>
      <c r="F4" s="65">
        <v>275879465477.492</v>
      </c>
      <c r="G4" s="66">
        <v>11.203895985241719</v>
      </c>
    </row>
    <row r="5" spans="1:11" x14ac:dyDescent="0.2">
      <c r="A5" s="31" t="s">
        <v>58</v>
      </c>
      <c r="B5" s="65">
        <v>29760126028.807098</v>
      </c>
      <c r="C5" s="65">
        <v>30633999968.306</v>
      </c>
      <c r="D5" s="61">
        <v>-2.8526276046321519</v>
      </c>
      <c r="E5" s="65">
        <v>290832862485.82098</v>
      </c>
      <c r="F5" s="65">
        <v>262778304190.54199</v>
      </c>
      <c r="G5" s="66">
        <v>10.676131875383632</v>
      </c>
      <c r="H5" s="1"/>
    </row>
    <row r="6" spans="1:11" ht="12.75" customHeight="1" x14ac:dyDescent="0.2">
      <c r="A6" s="31" t="s">
        <v>57</v>
      </c>
      <c r="B6" s="65">
        <v>727198298.88</v>
      </c>
      <c r="C6" s="65">
        <v>656626914</v>
      </c>
      <c r="D6" s="61">
        <v>10.747562028808332</v>
      </c>
      <c r="E6" s="65">
        <v>15955851348.41</v>
      </c>
      <c r="F6" s="65">
        <v>13101161286.950001</v>
      </c>
      <c r="G6" s="67">
        <v>21.78959558572522</v>
      </c>
      <c r="K6" s="20"/>
    </row>
    <row r="7" spans="1:11" x14ac:dyDescent="0.2">
      <c r="A7" s="31" t="s">
        <v>37</v>
      </c>
      <c r="B7" s="65">
        <v>2967038</v>
      </c>
      <c r="C7" s="65">
        <v>3174391</v>
      </c>
      <c r="D7" s="61">
        <v>-6.5320560699674406</v>
      </c>
      <c r="E7" s="65">
        <v>31580506</v>
      </c>
      <c r="F7" s="65">
        <v>30079576</v>
      </c>
      <c r="G7" s="67">
        <v>4.9898642188307418</v>
      </c>
      <c r="K7" s="20"/>
    </row>
    <row r="8" spans="1:11" x14ac:dyDescent="0.2">
      <c r="A8" s="31" t="s">
        <v>5</v>
      </c>
      <c r="B8" s="68">
        <v>67814.89</v>
      </c>
      <c r="C8" s="68">
        <v>52639.45</v>
      </c>
      <c r="D8" s="61">
        <v>28.829024619368184</v>
      </c>
      <c r="E8" s="68">
        <v>67814.89</v>
      </c>
      <c r="F8" s="68">
        <v>52639.45</v>
      </c>
      <c r="G8" s="67">
        <v>28.829024619368184</v>
      </c>
      <c r="K8" s="20"/>
    </row>
    <row r="9" spans="1:11" x14ac:dyDescent="0.2">
      <c r="A9" s="97" t="s">
        <v>19</v>
      </c>
      <c r="B9" s="98"/>
      <c r="C9" s="98"/>
      <c r="D9" s="98"/>
      <c r="E9" s="98"/>
      <c r="F9" s="98"/>
      <c r="G9" s="99"/>
    </row>
    <row r="10" spans="1:11" x14ac:dyDescent="0.2">
      <c r="A10" s="31" t="s">
        <v>35</v>
      </c>
      <c r="B10" s="65">
        <v>1488006301.4400001</v>
      </c>
      <c r="C10" s="65">
        <v>1531699998.4200001</v>
      </c>
      <c r="D10" s="61">
        <v>-2.8526276049534172</v>
      </c>
      <c r="E10" s="65">
        <v>1264490706.46</v>
      </c>
      <c r="F10" s="65">
        <v>1132665104.27</v>
      </c>
      <c r="G10" s="67">
        <v>11.638533022076402</v>
      </c>
    </row>
    <row r="11" spans="1:11" ht="12.75" customHeight="1" x14ac:dyDescent="0.2">
      <c r="A11" s="31" t="s">
        <v>36</v>
      </c>
      <c r="B11" s="65">
        <v>36359914.939999998</v>
      </c>
      <c r="C11" s="65">
        <v>32831345.699999999</v>
      </c>
      <c r="D11" s="61">
        <v>10.747562016624856</v>
      </c>
      <c r="E11" s="65">
        <v>69373266.730000004</v>
      </c>
      <c r="F11" s="65">
        <v>56470522.789999999</v>
      </c>
      <c r="G11" s="67">
        <v>22.848635540319219</v>
      </c>
      <c r="K11" t="s">
        <v>39</v>
      </c>
    </row>
    <row r="12" spans="1:11" ht="13.2" thickBot="1" x14ac:dyDescent="0.25">
      <c r="A12" s="32" t="s">
        <v>37</v>
      </c>
      <c r="B12" s="70">
        <v>148352</v>
      </c>
      <c r="C12" s="70">
        <v>158720</v>
      </c>
      <c r="D12" s="71">
        <v>-6.5322580645161281</v>
      </c>
      <c r="E12" s="70">
        <v>137307</v>
      </c>
      <c r="F12" s="70">
        <v>129653</v>
      </c>
      <c r="G12" s="72">
        <v>5.9034499780182381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Listopad 2021</v>
      </c>
      <c r="C14" s="27" t="str">
        <f>$C$2</f>
        <v>Listopad 2020</v>
      </c>
      <c r="D14" s="27" t="s">
        <v>18</v>
      </c>
      <c r="E14" s="27" t="str">
        <f>$E$2</f>
        <v>Styczeń - Listopad 2021</v>
      </c>
      <c r="F14" s="27" t="str">
        <f>$F$2</f>
        <v>Styczeń - Listopad 2020</v>
      </c>
      <c r="G14" s="30" t="s">
        <v>1</v>
      </c>
    </row>
    <row r="15" spans="1:11" x14ac:dyDescent="0.2">
      <c r="A15" s="97" t="s">
        <v>7</v>
      </c>
      <c r="B15" s="98"/>
      <c r="C15" s="98"/>
      <c r="D15" s="98"/>
      <c r="E15" s="98"/>
      <c r="F15" s="98"/>
      <c r="G15" s="99"/>
    </row>
    <row r="16" spans="1:11" x14ac:dyDescent="0.2">
      <c r="A16" s="31" t="s">
        <v>16</v>
      </c>
      <c r="B16" s="36">
        <v>318894092.58359998</v>
      </c>
      <c r="C16" s="36">
        <v>1502868514.1228001</v>
      </c>
      <c r="D16" s="37">
        <v>-78.780971882311789</v>
      </c>
      <c r="E16" s="36">
        <v>5885308810.5233002</v>
      </c>
      <c r="F16" s="36">
        <v>13760258343.671499</v>
      </c>
      <c r="G16" s="38">
        <v>-57.229663400687379</v>
      </c>
    </row>
    <row r="17" spans="1:11" x14ac:dyDescent="0.2">
      <c r="A17" s="31" t="s">
        <v>35</v>
      </c>
      <c r="B17" s="36">
        <v>309845935.3836</v>
      </c>
      <c r="C17" s="36">
        <v>1496936240.1928</v>
      </c>
      <c r="D17" s="37">
        <v>-79.301327133098681</v>
      </c>
      <c r="E17" s="36">
        <v>5677422912.0333004</v>
      </c>
      <c r="F17" s="36">
        <v>13578397739.081499</v>
      </c>
      <c r="G17" s="38">
        <v>-58.187828776789495</v>
      </c>
      <c r="H17" s="10"/>
      <c r="I17" s="15"/>
    </row>
    <row r="18" spans="1:11" ht="12.75" customHeight="1" x14ac:dyDescent="0.2">
      <c r="A18" s="31" t="s">
        <v>36</v>
      </c>
      <c r="B18" s="36">
        <v>9048157.1999999993</v>
      </c>
      <c r="C18" s="36">
        <v>5932273.9299999997</v>
      </c>
      <c r="D18" s="37">
        <v>52.524264839536826</v>
      </c>
      <c r="E18" s="36">
        <v>207885898.49000001</v>
      </c>
      <c r="F18" s="36">
        <v>181860604.59</v>
      </c>
      <c r="G18" s="38">
        <v>14.310572627135688</v>
      </c>
    </row>
    <row r="19" spans="1:11" x14ac:dyDescent="0.2">
      <c r="A19" s="31" t="s">
        <v>37</v>
      </c>
      <c r="B19" s="36">
        <v>200290</v>
      </c>
      <c r="C19" s="36">
        <v>460097</v>
      </c>
      <c r="D19" s="37">
        <v>-56.467875252392432</v>
      </c>
      <c r="E19" s="36">
        <v>2858733</v>
      </c>
      <c r="F19" s="36">
        <v>4607110</v>
      </c>
      <c r="G19" s="38">
        <v>-37.949538864928336</v>
      </c>
    </row>
    <row r="20" spans="1:11" x14ac:dyDescent="0.2">
      <c r="A20" s="31" t="s">
        <v>8</v>
      </c>
      <c r="B20" s="59">
        <v>400.89</v>
      </c>
      <c r="C20" s="59">
        <v>516.6</v>
      </c>
      <c r="D20" s="37">
        <v>-22.398373983739837</v>
      </c>
      <c r="E20" s="59">
        <v>400.89</v>
      </c>
      <c r="F20" s="59">
        <v>516.6</v>
      </c>
      <c r="G20" s="38">
        <v>-22.398373983739837</v>
      </c>
    </row>
    <row r="21" spans="1:11" x14ac:dyDescent="0.2">
      <c r="A21" s="97" t="s">
        <v>19</v>
      </c>
      <c r="B21" s="98" t="s">
        <v>6</v>
      </c>
      <c r="C21" s="98" t="s">
        <v>6</v>
      </c>
      <c r="D21" s="98" t="s">
        <v>6</v>
      </c>
      <c r="E21" s="98"/>
      <c r="F21" s="98"/>
      <c r="G21" s="99"/>
      <c r="I21" s="15"/>
    </row>
    <row r="22" spans="1:11" x14ac:dyDescent="0.2">
      <c r="A22" s="31" t="s">
        <v>2</v>
      </c>
      <c r="B22" s="36">
        <v>15492296.77</v>
      </c>
      <c r="C22" s="36">
        <v>74846812.010000005</v>
      </c>
      <c r="D22" s="37">
        <v>-79.301327132102656</v>
      </c>
      <c r="E22" s="36">
        <v>24684447.440000001</v>
      </c>
      <c r="F22" s="36">
        <v>58527576.460000001</v>
      </c>
      <c r="G22" s="38">
        <v>-57.824244684263839</v>
      </c>
    </row>
    <row r="23" spans="1:11" ht="12.75" customHeight="1" x14ac:dyDescent="0.2">
      <c r="A23" s="31" t="s">
        <v>4</v>
      </c>
      <c r="B23" s="36">
        <v>452407.86</v>
      </c>
      <c r="C23" s="36">
        <v>296613.7</v>
      </c>
      <c r="D23" s="37">
        <v>52.52426303977191</v>
      </c>
      <c r="E23" s="36">
        <v>903851.73</v>
      </c>
      <c r="F23" s="36">
        <v>783881.92</v>
      </c>
      <c r="G23" s="38">
        <v>15.304576740333541</v>
      </c>
    </row>
    <row r="24" spans="1:11" ht="13.2" thickBot="1" x14ac:dyDescent="0.25">
      <c r="A24" s="32" t="s">
        <v>3</v>
      </c>
      <c r="B24" s="47">
        <v>10015</v>
      </c>
      <c r="C24" s="47">
        <v>23005</v>
      </c>
      <c r="D24" s="52">
        <v>-56.465985655292329</v>
      </c>
      <c r="E24" s="47">
        <v>12429</v>
      </c>
      <c r="F24" s="47">
        <v>19858</v>
      </c>
      <c r="G24" s="53">
        <v>-37.410615369120762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Listopad 2021</v>
      </c>
      <c r="C27" s="27" t="str">
        <f>$C$2</f>
        <v>Listopad 2020</v>
      </c>
      <c r="D27" s="27" t="s">
        <v>18</v>
      </c>
      <c r="E27" s="27" t="str">
        <f>$E$2</f>
        <v>Styczeń - Listopad 2021</v>
      </c>
      <c r="F27" s="27" t="str">
        <f>$F$2</f>
        <v>Styczeń - Listopad 2020</v>
      </c>
      <c r="G27" s="30" t="s">
        <v>1</v>
      </c>
    </row>
    <row r="28" spans="1:11" x14ac:dyDescent="0.2">
      <c r="A28" s="97" t="s">
        <v>7</v>
      </c>
      <c r="B28" s="98"/>
      <c r="C28" s="98"/>
      <c r="D28" s="98"/>
      <c r="E28" s="98"/>
      <c r="F28" s="98"/>
      <c r="G28" s="99"/>
      <c r="K28" s="20"/>
    </row>
    <row r="29" spans="1:11" ht="11.4" customHeight="1" x14ac:dyDescent="0.2">
      <c r="A29" s="62" t="s">
        <v>38</v>
      </c>
      <c r="B29" s="36">
        <v>984659</v>
      </c>
      <c r="C29" s="36">
        <v>1009919</v>
      </c>
      <c r="D29" s="51">
        <v>-2.5011906895503477</v>
      </c>
      <c r="E29" s="36">
        <v>10376812</v>
      </c>
      <c r="F29" s="36">
        <v>10161321</v>
      </c>
      <c r="G29" s="38">
        <v>2.1206986768747882</v>
      </c>
      <c r="K29" s="20"/>
    </row>
    <row r="30" spans="1:11" x14ac:dyDescent="0.2">
      <c r="A30" s="31" t="s">
        <v>9</v>
      </c>
      <c r="B30" s="36">
        <v>491676</v>
      </c>
      <c r="C30" s="36">
        <v>568822</v>
      </c>
      <c r="D30" s="37">
        <v>-13.562414955820978</v>
      </c>
      <c r="E30" s="36">
        <v>4891538</v>
      </c>
      <c r="F30" s="36">
        <v>5662839</v>
      </c>
      <c r="G30" s="38">
        <v>-13.620394293392412</v>
      </c>
      <c r="H30" s="10"/>
      <c r="K30" s="20"/>
    </row>
    <row r="31" spans="1:11" x14ac:dyDescent="0.2">
      <c r="A31" s="31" t="s">
        <v>10</v>
      </c>
      <c r="B31" s="36">
        <v>207349</v>
      </c>
      <c r="C31" s="36">
        <v>257950</v>
      </c>
      <c r="D31" s="37">
        <v>-19.61659236286102</v>
      </c>
      <c r="E31" s="36">
        <v>2084910</v>
      </c>
      <c r="F31" s="36">
        <v>2219930</v>
      </c>
      <c r="G31" s="38">
        <v>-6.082173762235743</v>
      </c>
      <c r="H31" s="10"/>
    </row>
    <row r="32" spans="1:11" x14ac:dyDescent="0.2">
      <c r="A32" s="31" t="s">
        <v>11</v>
      </c>
      <c r="B32" s="36">
        <v>255888</v>
      </c>
      <c r="C32" s="36">
        <v>145955</v>
      </c>
      <c r="D32" s="37">
        <v>75.319790346339616</v>
      </c>
      <c r="E32" s="36">
        <v>3146979</v>
      </c>
      <c r="F32" s="36">
        <v>1933531</v>
      </c>
      <c r="G32" s="38">
        <v>62.758135245827454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74</v>
      </c>
      <c r="E33" s="36">
        <v>0</v>
      </c>
      <c r="F33" s="36">
        <v>0</v>
      </c>
      <c r="G33" s="38" t="s">
        <v>74</v>
      </c>
      <c r="K33" s="10"/>
    </row>
    <row r="34" spans="1:14" x14ac:dyDescent="0.2">
      <c r="A34" s="31" t="s">
        <v>12</v>
      </c>
      <c r="B34" s="36">
        <v>29746</v>
      </c>
      <c r="C34" s="36">
        <v>37192</v>
      </c>
      <c r="D34" s="37">
        <v>-20.02043450204345</v>
      </c>
      <c r="E34" s="36">
        <v>253385</v>
      </c>
      <c r="F34" s="36">
        <v>345021</v>
      </c>
      <c r="G34" s="38">
        <v>-26.559542752470144</v>
      </c>
      <c r="K34" s="10"/>
    </row>
    <row r="35" spans="1:14" x14ac:dyDescent="0.2">
      <c r="A35" s="97" t="s">
        <v>19</v>
      </c>
      <c r="B35" s="98"/>
      <c r="C35" s="98"/>
      <c r="D35" s="98"/>
      <c r="E35" s="98"/>
      <c r="F35" s="98"/>
      <c r="G35" s="99"/>
    </row>
    <row r="36" spans="1:14" x14ac:dyDescent="0.2">
      <c r="A36" s="103" t="s">
        <v>38</v>
      </c>
      <c r="B36" s="104"/>
      <c r="C36" s="104"/>
      <c r="D36" s="104"/>
      <c r="E36" s="104"/>
      <c r="F36" s="104"/>
      <c r="G36" s="105"/>
    </row>
    <row r="37" spans="1:14" x14ac:dyDescent="0.2">
      <c r="A37" s="31" t="s">
        <v>9</v>
      </c>
      <c r="B37" s="36">
        <v>24584</v>
      </c>
      <c r="C37" s="36">
        <v>28441</v>
      </c>
      <c r="D37" s="37">
        <v>-13.561407826729022</v>
      </c>
      <c r="E37" s="36">
        <v>21268</v>
      </c>
      <c r="F37" s="36">
        <v>24409</v>
      </c>
      <c r="G37" s="38">
        <v>-12.868204350854196</v>
      </c>
    </row>
    <row r="38" spans="1:14" x14ac:dyDescent="0.2">
      <c r="A38" s="31" t="s">
        <v>10</v>
      </c>
      <c r="B38" s="36">
        <v>10367</v>
      </c>
      <c r="C38" s="36">
        <v>12898</v>
      </c>
      <c r="D38" s="37">
        <v>-19.62319739494496</v>
      </c>
      <c r="E38" s="36">
        <v>9065</v>
      </c>
      <c r="F38" s="36">
        <v>9569</v>
      </c>
      <c r="G38" s="38">
        <v>-5.2670080468178444</v>
      </c>
    </row>
    <row r="39" spans="1:14" x14ac:dyDescent="0.2">
      <c r="A39" s="31" t="s">
        <v>11</v>
      </c>
      <c r="B39" s="36">
        <v>12794</v>
      </c>
      <c r="C39" s="36">
        <v>7298</v>
      </c>
      <c r="D39" s="37">
        <v>75.308303644834211</v>
      </c>
      <c r="E39" s="36">
        <v>13683</v>
      </c>
      <c r="F39" s="36">
        <v>8334</v>
      </c>
      <c r="G39" s="38">
        <v>64.182865370770344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74</v>
      </c>
      <c r="E40" s="39">
        <v>0</v>
      </c>
      <c r="F40" s="36">
        <v>0</v>
      </c>
      <c r="G40" s="38" t="s">
        <v>74</v>
      </c>
    </row>
    <row r="41" spans="1:14" x14ac:dyDescent="0.2">
      <c r="A41" s="54" t="s">
        <v>12</v>
      </c>
      <c r="B41" s="39">
        <v>1487</v>
      </c>
      <c r="C41" s="39">
        <v>1860</v>
      </c>
      <c r="D41" s="57">
        <v>-20.053763440860216</v>
      </c>
      <c r="E41" s="39">
        <v>1102</v>
      </c>
      <c r="F41" s="39">
        <v>1487</v>
      </c>
      <c r="G41" s="58">
        <v>-25.891055817081376</v>
      </c>
    </row>
    <row r="42" spans="1:14" x14ac:dyDescent="0.2">
      <c r="A42" s="97" t="s">
        <v>56</v>
      </c>
      <c r="B42" s="98"/>
      <c r="C42" s="98"/>
      <c r="D42" s="98"/>
      <c r="E42" s="98"/>
      <c r="F42" s="98"/>
      <c r="G42" s="99"/>
    </row>
    <row r="43" spans="1:14" x14ac:dyDescent="0.2">
      <c r="A43" s="31" t="s">
        <v>9</v>
      </c>
      <c r="B43" s="65">
        <v>42237</v>
      </c>
      <c r="C43" s="65">
        <v>45889</v>
      </c>
      <c r="D43" s="61">
        <v>-7.9583342413214524</v>
      </c>
      <c r="E43" s="65">
        <v>42237</v>
      </c>
      <c r="F43" s="65">
        <v>45889</v>
      </c>
      <c r="G43" s="67">
        <v>-7.9583342413214524</v>
      </c>
      <c r="H43" s="10"/>
      <c r="I43" s="2"/>
    </row>
    <row r="44" spans="1:14" x14ac:dyDescent="0.2">
      <c r="A44" s="31" t="s">
        <v>10</v>
      </c>
      <c r="B44" s="65">
        <v>44400</v>
      </c>
      <c r="C44" s="65">
        <v>46925</v>
      </c>
      <c r="D44" s="61">
        <v>-5.3809270111880636</v>
      </c>
      <c r="E44" s="65">
        <v>44400</v>
      </c>
      <c r="F44" s="65">
        <v>46925</v>
      </c>
      <c r="G44" s="67">
        <v>-5.3809270111880636</v>
      </c>
      <c r="H44" s="10"/>
      <c r="N44" s="9"/>
    </row>
    <row r="45" spans="1:14" x14ac:dyDescent="0.2">
      <c r="A45" s="31" t="s">
        <v>11</v>
      </c>
      <c r="B45" s="65">
        <v>338397</v>
      </c>
      <c r="C45" s="65">
        <v>159265</v>
      </c>
      <c r="D45" s="61">
        <v>112.47417825636519</v>
      </c>
      <c r="E45" s="65">
        <v>338397</v>
      </c>
      <c r="F45" s="65">
        <v>159265</v>
      </c>
      <c r="G45" s="67">
        <v>112.47417825636519</v>
      </c>
      <c r="H45" s="10"/>
    </row>
    <row r="46" spans="1:14" x14ac:dyDescent="0.2">
      <c r="A46" s="31" t="s">
        <v>30</v>
      </c>
      <c r="B46" s="65">
        <v>0</v>
      </c>
      <c r="C46" s="65">
        <v>0</v>
      </c>
      <c r="D46" s="73" t="s">
        <v>74</v>
      </c>
      <c r="E46" s="65">
        <v>0</v>
      </c>
      <c r="F46" s="65">
        <v>0</v>
      </c>
      <c r="G46" s="67" t="s">
        <v>74</v>
      </c>
      <c r="H46" s="10"/>
    </row>
    <row r="47" spans="1:14" ht="13.2" thickBot="1" x14ac:dyDescent="0.25">
      <c r="A47" s="32" t="s">
        <v>12</v>
      </c>
      <c r="B47" s="70">
        <v>14347</v>
      </c>
      <c r="C47" s="70">
        <v>25970</v>
      </c>
      <c r="D47" s="71">
        <v>-44.755487100500581</v>
      </c>
      <c r="E47" s="70">
        <v>14347</v>
      </c>
      <c r="F47" s="70">
        <v>25970</v>
      </c>
      <c r="G47" s="72">
        <v>-44.755487100500581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Listopad 2021</v>
      </c>
      <c r="C50" s="27" t="str">
        <f>$C$2</f>
        <v>Listopad 2020</v>
      </c>
      <c r="D50" s="27" t="s">
        <v>18</v>
      </c>
      <c r="E50" s="27" t="str">
        <f>$E$2</f>
        <v>Styczeń - Listopad 2021</v>
      </c>
      <c r="F50" s="27" t="str">
        <f>$F$2</f>
        <v>Styczeń - Listopad 2020</v>
      </c>
      <c r="G50" s="30" t="s">
        <v>1</v>
      </c>
    </row>
    <row r="51" spans="1:11" x14ac:dyDescent="0.2">
      <c r="A51" s="31" t="s">
        <v>54</v>
      </c>
      <c r="B51" s="51">
        <v>95.57</v>
      </c>
      <c r="C51" s="51">
        <v>97.19</v>
      </c>
      <c r="D51" s="37">
        <v>-1.6668381520732578</v>
      </c>
      <c r="E51" s="51">
        <v>95.57</v>
      </c>
      <c r="F51" s="51">
        <v>97.19</v>
      </c>
      <c r="G51" s="38">
        <v>-1.6668381520732578</v>
      </c>
    </row>
    <row r="52" spans="1:11" x14ac:dyDescent="0.2">
      <c r="A52" s="31" t="s">
        <v>16</v>
      </c>
      <c r="B52" s="36">
        <v>266998608.61390001</v>
      </c>
      <c r="C52" s="36">
        <v>230897915.66580001</v>
      </c>
      <c r="D52" s="37">
        <v>15.634915042001452</v>
      </c>
      <c r="E52" s="36">
        <v>2759679715.6591001</v>
      </c>
      <c r="F52" s="36">
        <v>2554410394.3025999</v>
      </c>
      <c r="G52" s="38">
        <v>8.0358787223202768</v>
      </c>
      <c r="H52" s="10"/>
    </row>
    <row r="53" spans="1:11" x14ac:dyDescent="0.2">
      <c r="A53" s="31" t="s">
        <v>35</v>
      </c>
      <c r="B53" s="36">
        <v>258597103.11390001</v>
      </c>
      <c r="C53" s="36">
        <v>224725573.84580001</v>
      </c>
      <c r="D53" s="37">
        <v>15.072396384819831</v>
      </c>
      <c r="E53" s="36">
        <v>2594905072.4991002</v>
      </c>
      <c r="F53" s="36">
        <v>2450815974.0925999</v>
      </c>
      <c r="G53" s="38">
        <v>5.8792296088182816</v>
      </c>
      <c r="H53" s="10"/>
    </row>
    <row r="54" spans="1:11" x14ac:dyDescent="0.2">
      <c r="A54" s="31" t="s">
        <v>36</v>
      </c>
      <c r="B54" s="36">
        <v>8401505.5</v>
      </c>
      <c r="C54" s="36">
        <v>6172341.8200000003</v>
      </c>
      <c r="D54" s="37" t="s">
        <v>74</v>
      </c>
      <c r="E54" s="36">
        <v>164774643.16</v>
      </c>
      <c r="F54" s="36">
        <v>103594420.20999999</v>
      </c>
      <c r="G54" s="38">
        <v>59.057450030589841</v>
      </c>
      <c r="H54" s="10"/>
      <c r="I54" s="1"/>
    </row>
    <row r="55" spans="1:11" ht="13.2" thickBot="1" x14ac:dyDescent="0.25">
      <c r="A55" s="32" t="s">
        <v>37</v>
      </c>
      <c r="B55" s="47">
        <v>6125</v>
      </c>
      <c r="C55" s="47">
        <v>5498</v>
      </c>
      <c r="D55" s="52">
        <v>11.404146962531826</v>
      </c>
      <c r="E55" s="47">
        <v>56981</v>
      </c>
      <c r="F55" s="47">
        <v>75604</v>
      </c>
      <c r="G55" s="53">
        <v>-24.632294587587957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Listopad 2021</v>
      </c>
      <c r="C57" s="27" t="str">
        <f>$C$2</f>
        <v>Listopad 2020</v>
      </c>
      <c r="D57" s="27" t="s">
        <v>18</v>
      </c>
      <c r="E57" s="27" t="str">
        <f>$E$2</f>
        <v>Styczeń - Listopad 2021</v>
      </c>
      <c r="F57" s="27" t="str">
        <f>$F$2</f>
        <v>Styczeń - Listopad 2020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3800335650</v>
      </c>
      <c r="C58" s="36">
        <v>2575699500</v>
      </c>
      <c r="D58" s="37">
        <v>47.55</v>
      </c>
      <c r="E58" s="36">
        <v>61654301600</v>
      </c>
      <c r="F58" s="36">
        <v>32117794725</v>
      </c>
      <c r="G58" s="38">
        <v>91.96</v>
      </c>
    </row>
    <row r="59" spans="1:11" ht="13.2" thickBot="1" x14ac:dyDescent="0.25">
      <c r="A59" s="32" t="s">
        <v>42</v>
      </c>
      <c r="B59" s="41">
        <v>38332295863.559998</v>
      </c>
      <c r="C59" s="41">
        <v>18053769097.25</v>
      </c>
      <c r="D59" s="52">
        <v>112.32</v>
      </c>
      <c r="E59" s="41">
        <v>386464722565.32001</v>
      </c>
      <c r="F59" s="47">
        <v>120065461114.5</v>
      </c>
      <c r="G59" s="53">
        <v>221.88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Listopad 2021</v>
      </c>
      <c r="C62" s="27" t="str">
        <f>$C$2</f>
        <v>Listopad 2020</v>
      </c>
      <c r="D62" s="27" t="s">
        <v>18</v>
      </c>
      <c r="E62" s="27" t="str">
        <f>$E$2</f>
        <v>Styczeń - Listopad 2021</v>
      </c>
      <c r="F62" s="27" t="str">
        <f>$F$2</f>
        <v>Styczeń - Listopad 2020</v>
      </c>
      <c r="G62" s="30" t="s">
        <v>1</v>
      </c>
      <c r="K62" s="10"/>
    </row>
    <row r="63" spans="1:11" ht="12.75" customHeight="1" x14ac:dyDescent="0.2">
      <c r="A63" s="100" t="s">
        <v>34</v>
      </c>
      <c r="B63" s="101"/>
      <c r="C63" s="101"/>
      <c r="D63" s="101"/>
      <c r="E63" s="101"/>
      <c r="F63" s="101"/>
      <c r="G63" s="102"/>
    </row>
    <row r="64" spans="1:11" x14ac:dyDescent="0.2">
      <c r="A64" s="31" t="s">
        <v>14</v>
      </c>
      <c r="B64" s="36">
        <v>252963013</v>
      </c>
      <c r="C64" s="36">
        <v>186876082.86000001</v>
      </c>
      <c r="D64" s="37">
        <v>35.364038633830752</v>
      </c>
      <c r="E64" s="36">
        <v>2871056071.1799998</v>
      </c>
      <c r="F64" s="36">
        <v>2522598986.6399999</v>
      </c>
      <c r="G64" s="38">
        <v>13.813415702831566</v>
      </c>
    </row>
    <row r="65" spans="1:12" x14ac:dyDescent="0.2">
      <c r="A65" s="31" t="s">
        <v>15</v>
      </c>
      <c r="B65" s="36">
        <v>3109225.88</v>
      </c>
      <c r="C65" s="36">
        <v>4364012.66</v>
      </c>
      <c r="D65" s="37">
        <v>-28.753050867638873</v>
      </c>
      <c r="E65" s="36">
        <v>43659413.57</v>
      </c>
      <c r="F65" s="36">
        <v>50001964.25</v>
      </c>
      <c r="G65" s="38">
        <v>-12.684603045369357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75</v>
      </c>
      <c r="E66" s="39">
        <v>0</v>
      </c>
      <c r="F66" s="39">
        <v>0</v>
      </c>
      <c r="G66" s="38" t="s">
        <v>75</v>
      </c>
    </row>
    <row r="67" spans="1:12" ht="13.2" thickBot="1" x14ac:dyDescent="0.25">
      <c r="A67" s="32" t="s">
        <v>22</v>
      </c>
      <c r="B67" s="47">
        <v>75795296.525000006</v>
      </c>
      <c r="C67" s="47">
        <v>71426875.049999997</v>
      </c>
      <c r="D67" s="55">
        <v>6.1159353141825745</v>
      </c>
      <c r="E67" s="47">
        <v>593490600.90499997</v>
      </c>
      <c r="F67" s="47">
        <v>696630974.36500001</v>
      </c>
      <c r="G67" s="56">
        <v>-14.805596830375734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Listopad 2021</v>
      </c>
      <c r="C70" s="79" t="str">
        <f>$C$2</f>
        <v>Listopad 2020</v>
      </c>
      <c r="D70" s="79" t="s">
        <v>18</v>
      </c>
      <c r="E70" s="79" t="str">
        <f>$E$2</f>
        <v>Styczeń - Listopad 2021</v>
      </c>
      <c r="F70" s="79" t="str">
        <f>$F$2</f>
        <v>Styczeń - Listopad 2020</v>
      </c>
      <c r="G70" s="80" t="s">
        <v>1</v>
      </c>
      <c r="H70" s="9"/>
    </row>
    <row r="71" spans="1:12" x14ac:dyDescent="0.2">
      <c r="A71" s="31" t="s">
        <v>40</v>
      </c>
      <c r="B71" s="36">
        <v>2763178.4</v>
      </c>
      <c r="C71" s="36">
        <v>3022749.4000001177</v>
      </c>
      <c r="D71" s="37">
        <v>-8.5872484169580083</v>
      </c>
      <c r="E71" s="36">
        <v>33263679.100000087</v>
      </c>
      <c r="F71" s="36">
        <v>31569462.000000477</v>
      </c>
      <c r="G71" s="38">
        <v>5.3666327921571311</v>
      </c>
      <c r="H71" s="9"/>
      <c r="I71" s="9"/>
    </row>
    <row r="72" spans="1:12" ht="13.2" thickBot="1" x14ac:dyDescent="0.25">
      <c r="A72" s="32" t="s">
        <v>25</v>
      </c>
      <c r="B72" s="47">
        <v>17163339</v>
      </c>
      <c r="C72" s="47">
        <v>16594135</v>
      </c>
      <c r="D72" s="42">
        <v>3.4301516770834999</v>
      </c>
      <c r="E72" s="47">
        <v>174162333</v>
      </c>
      <c r="F72" s="47">
        <v>193860619</v>
      </c>
      <c r="G72" s="53">
        <v>-10.16105596980478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Listopad 2021</v>
      </c>
      <c r="C74" s="79" t="str">
        <f>$C$2</f>
        <v>Listopad 2020</v>
      </c>
      <c r="D74" s="79" t="s">
        <v>18</v>
      </c>
      <c r="E74" s="79" t="str">
        <f>$E$2</f>
        <v>Styczeń - Listopad 2021</v>
      </c>
      <c r="F74" s="79" t="str">
        <f>$F$2</f>
        <v>Styczeń - Listopad 2020</v>
      </c>
      <c r="G74" s="80" t="s">
        <v>1</v>
      </c>
    </row>
    <row r="75" spans="1:12" x14ac:dyDescent="0.2">
      <c r="A75" s="31" t="s">
        <v>51</v>
      </c>
      <c r="B75" s="36">
        <v>2476986.852</v>
      </c>
      <c r="C75" s="36">
        <v>1984860.588999999</v>
      </c>
      <c r="D75" s="37">
        <v>24.793996400923106</v>
      </c>
      <c r="E75" s="36">
        <v>23397167.473999999</v>
      </c>
      <c r="F75" s="36">
        <v>24209286.245999996</v>
      </c>
      <c r="G75" s="38">
        <v>-3.354575445751439</v>
      </c>
    </row>
    <row r="76" spans="1:12" s="20" customFormat="1" x14ac:dyDescent="0.2">
      <c r="A76" s="31" t="s">
        <v>25</v>
      </c>
      <c r="B76" s="36">
        <v>0</v>
      </c>
      <c r="C76" s="91">
        <v>0</v>
      </c>
      <c r="D76" s="91" t="s">
        <v>73</v>
      </c>
      <c r="E76" s="91">
        <v>0</v>
      </c>
      <c r="F76" s="91">
        <v>0</v>
      </c>
      <c r="G76" s="38" t="s">
        <v>73</v>
      </c>
      <c r="L76" s="16"/>
    </row>
    <row r="77" spans="1:12" s="20" customFormat="1" ht="13.2" thickBot="1" x14ac:dyDescent="0.25">
      <c r="A77" s="34" t="s">
        <v>52</v>
      </c>
      <c r="B77" s="41">
        <v>10147.348</v>
      </c>
      <c r="C77" s="92">
        <v>6961.3319999999985</v>
      </c>
      <c r="D77" s="93">
        <v>45.76733303339077</v>
      </c>
      <c r="E77" s="92">
        <v>100023.602</v>
      </c>
      <c r="F77" s="92">
        <v>180715.20199999999</v>
      </c>
      <c r="G77" s="43">
        <v>-44.651251863138775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Listopad 2021</v>
      </c>
      <c r="C79" s="79" t="str">
        <f>$C$2</f>
        <v>Listopad 2020</v>
      </c>
      <c r="D79" s="79" t="s">
        <v>27</v>
      </c>
      <c r="E79" s="79" t="str">
        <f>$E$2</f>
        <v>Styczeń - Listopad 2021</v>
      </c>
      <c r="F79" s="79" t="str">
        <f>$F$2</f>
        <v>Styczeń - Listopad 2020</v>
      </c>
      <c r="G79" s="80" t="s">
        <v>1</v>
      </c>
    </row>
    <row r="80" spans="1:12" x14ac:dyDescent="0.2">
      <c r="A80" s="31" t="s">
        <v>40</v>
      </c>
      <c r="B80" s="36">
        <v>2199004</v>
      </c>
      <c r="C80" s="44">
        <v>3160430</v>
      </c>
      <c r="D80" s="45">
        <v>-30.420733887477336</v>
      </c>
      <c r="E80" s="36">
        <v>24831556</v>
      </c>
      <c r="F80" s="44">
        <v>21628184</v>
      </c>
      <c r="G80" s="46">
        <v>14.811100182983463</v>
      </c>
    </row>
    <row r="81" spans="1:12" ht="14.25" customHeight="1" thickBot="1" x14ac:dyDescent="0.25">
      <c r="A81" s="32" t="s">
        <v>25</v>
      </c>
      <c r="B81" s="47">
        <v>8696807</v>
      </c>
      <c r="C81" s="48">
        <v>8774678</v>
      </c>
      <c r="D81" s="49">
        <v>-0.88745136858583296</v>
      </c>
      <c r="E81" s="47">
        <v>138763580</v>
      </c>
      <c r="F81" s="48">
        <v>114805177</v>
      </c>
      <c r="G81" s="50">
        <v>20.86874793111464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0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Listopad 2021</v>
      </c>
      <c r="C83" s="79" t="str">
        <f>$C$2</f>
        <v>Listopad 2020</v>
      </c>
      <c r="D83" s="79" t="s">
        <v>27</v>
      </c>
      <c r="E83" s="79" t="str">
        <f>$E$2</f>
        <v>Styczeń - Listopad 2021</v>
      </c>
      <c r="F83" s="79" t="str">
        <f>$F$2</f>
        <v>Styczeń - Listopad 2020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66</v>
      </c>
      <c r="B84" s="36">
        <v>2371235</v>
      </c>
      <c r="C84" s="44">
        <v>1565713</v>
      </c>
      <c r="D84" s="45">
        <v>51.447615239830036</v>
      </c>
      <c r="E84" s="91">
        <v>26818988</v>
      </c>
      <c r="F84" s="44">
        <v>16081394</v>
      </c>
      <c r="G84" s="46">
        <v>66.770293669814947</v>
      </c>
      <c r="H84" s="74"/>
      <c r="I84" s="74"/>
      <c r="L84" s="16"/>
    </row>
    <row r="85" spans="1:12" ht="13.2" thickBot="1" x14ac:dyDescent="0.25">
      <c r="A85" s="32" t="s">
        <v>67</v>
      </c>
      <c r="B85" s="47">
        <v>0</v>
      </c>
      <c r="C85" s="48">
        <v>0</v>
      </c>
      <c r="D85" s="49" t="s">
        <v>73</v>
      </c>
      <c r="E85" s="94">
        <v>0</v>
      </c>
      <c r="F85" s="48">
        <v>0</v>
      </c>
      <c r="G85" s="50" t="s">
        <v>73</v>
      </c>
    </row>
    <row r="86" spans="1:12" s="20" customFormat="1" ht="13.2" thickBot="1" x14ac:dyDescent="0.25">
      <c r="A86" s="81"/>
      <c r="B86" s="82"/>
      <c r="C86" s="83"/>
      <c r="D86" s="84"/>
      <c r="E86" s="95"/>
      <c r="F86" s="83"/>
      <c r="G86" s="84"/>
      <c r="L86" s="16"/>
    </row>
    <row r="87" spans="1:12" s="20" customFormat="1" ht="20.399999999999999" x14ac:dyDescent="0.2">
      <c r="A87" s="78" t="s">
        <v>62</v>
      </c>
      <c r="B87" s="79" t="str">
        <f>$B$2</f>
        <v>Listopad 2021</v>
      </c>
      <c r="C87" s="79" t="str">
        <f>$C$2</f>
        <v>Listopad 2020</v>
      </c>
      <c r="D87" s="79" t="s">
        <v>18</v>
      </c>
      <c r="E87" s="79" t="str">
        <f>$E$2</f>
        <v>Styczeń - Listopad 2021</v>
      </c>
      <c r="F87" s="79" t="str">
        <f>$F$2</f>
        <v>Styczeń - Listopad 2020</v>
      </c>
      <c r="G87" s="80" t="s">
        <v>1</v>
      </c>
      <c r="L87" s="16"/>
    </row>
    <row r="88" spans="1:12" s="20" customFormat="1" x14ac:dyDescent="0.2">
      <c r="A88" s="31" t="s">
        <v>63</v>
      </c>
      <c r="B88" s="36">
        <v>0</v>
      </c>
      <c r="C88" s="36">
        <v>300</v>
      </c>
      <c r="D88" s="37" t="s">
        <v>73</v>
      </c>
      <c r="E88" s="36">
        <v>4725</v>
      </c>
      <c r="F88" s="36">
        <v>1550</v>
      </c>
      <c r="G88" s="38">
        <v>204.83870967741936</v>
      </c>
      <c r="L88" s="16"/>
    </row>
    <row r="89" spans="1:12" s="20" customFormat="1" x14ac:dyDescent="0.2">
      <c r="A89" s="31" t="s">
        <v>64</v>
      </c>
      <c r="B89" s="36">
        <v>0</v>
      </c>
      <c r="C89" s="91">
        <v>0</v>
      </c>
      <c r="D89" s="91" t="s">
        <v>73</v>
      </c>
      <c r="E89" s="91">
        <v>25</v>
      </c>
      <c r="F89" s="91">
        <v>0</v>
      </c>
      <c r="G89" s="38" t="s">
        <v>73</v>
      </c>
      <c r="L89" s="16"/>
    </row>
    <row r="90" spans="1:12" s="20" customFormat="1" x14ac:dyDescent="0.2">
      <c r="A90" s="31" t="s">
        <v>65</v>
      </c>
      <c r="B90" s="36">
        <v>0</v>
      </c>
      <c r="C90" s="91">
        <v>0</v>
      </c>
      <c r="D90" s="91" t="s">
        <v>73</v>
      </c>
      <c r="E90" s="91">
        <v>0</v>
      </c>
      <c r="F90" s="91">
        <v>0</v>
      </c>
      <c r="G90" s="38" t="s">
        <v>73</v>
      </c>
      <c r="L90" s="16"/>
    </row>
    <row r="91" spans="1:12" s="20" customFormat="1" ht="13.2" thickBot="1" x14ac:dyDescent="0.25">
      <c r="A91" s="34" t="s">
        <v>68</v>
      </c>
      <c r="B91" s="41">
        <v>0</v>
      </c>
      <c r="C91" s="92" t="s">
        <v>73</v>
      </c>
      <c r="D91" s="93" t="s">
        <v>73</v>
      </c>
      <c r="E91" s="92">
        <v>0</v>
      </c>
      <c r="F91" s="92" t="s">
        <v>73</v>
      </c>
      <c r="G91" s="43" t="s">
        <v>73</v>
      </c>
      <c r="L91" s="16"/>
    </row>
    <row r="92" spans="1:12" s="20" customFormat="1" x14ac:dyDescent="0.2">
      <c r="A92" s="81"/>
      <c r="B92" s="82"/>
      <c r="C92" s="95"/>
      <c r="D92" s="96"/>
      <c r="E92" s="95"/>
      <c r="F92" s="95"/>
      <c r="G92" s="96"/>
      <c r="L92" s="16"/>
    </row>
    <row r="93" spans="1:12" x14ac:dyDescent="0.2">
      <c r="A93" s="33" t="s">
        <v>50</v>
      </c>
      <c r="B93" s="24"/>
      <c r="C93" s="21"/>
      <c r="D93" s="63"/>
      <c r="E93" s="64"/>
      <c r="F93" s="21"/>
      <c r="G93" s="21"/>
    </row>
    <row r="94" spans="1:12" x14ac:dyDescent="0.2">
      <c r="A94" s="33" t="s">
        <v>49</v>
      </c>
      <c r="B94" s="24"/>
      <c r="C94" s="24"/>
      <c r="D94" s="23"/>
      <c r="E94" s="21"/>
      <c r="F94" s="21"/>
      <c r="G94" s="21"/>
    </row>
    <row r="95" spans="1:12" x14ac:dyDescent="0.2">
      <c r="A95" s="33" t="s">
        <v>48</v>
      </c>
      <c r="B95" s="22"/>
      <c r="C95" s="22"/>
      <c r="D95" s="22"/>
      <c r="E95" s="20"/>
      <c r="F95" s="20"/>
      <c r="G95" s="20"/>
    </row>
    <row r="96" spans="1:12" x14ac:dyDescent="0.2">
      <c r="A96" s="33" t="s">
        <v>47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3" t="s">
        <v>60</v>
      </c>
      <c r="B97" s="25"/>
      <c r="C97" s="25"/>
      <c r="D97" s="25"/>
      <c r="E97" s="25"/>
      <c r="F97" s="25"/>
      <c r="G97" s="25"/>
    </row>
    <row r="98" spans="1:7" x14ac:dyDescent="0.2">
      <c r="A98" s="33" t="s">
        <v>46</v>
      </c>
      <c r="B98" s="22"/>
      <c r="C98" s="22"/>
      <c r="D98" s="22"/>
      <c r="E98" s="20"/>
      <c r="F98" s="20"/>
      <c r="G98" s="20"/>
    </row>
    <row r="99" spans="1:7" x14ac:dyDescent="0.2">
      <c r="A99" s="33" t="s">
        <v>45</v>
      </c>
      <c r="B99" s="22"/>
      <c r="C99" s="22"/>
      <c r="D99" s="22"/>
      <c r="E99" s="20"/>
      <c r="F99" s="20"/>
      <c r="G99" s="20"/>
    </row>
    <row r="100" spans="1:7" x14ac:dyDescent="0.2">
      <c r="A100" s="35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5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69"/>
      <c r="B102" s="25"/>
      <c r="C102" s="25"/>
      <c r="D102" s="25"/>
      <c r="E102" s="25"/>
      <c r="F102" s="25"/>
      <c r="G102" s="25"/>
    </row>
    <row r="103" spans="1:7" x14ac:dyDescent="0.2">
      <c r="A103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listopadzie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8077545C-7619-463D-9021-A60C602C0C3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Słupczyńska Anna</cp:lastModifiedBy>
  <cp:lastPrinted>2021-12-02T13:34:09Z</cp:lastPrinted>
  <dcterms:created xsi:type="dcterms:W3CDTF">2011-04-28T11:46:19Z</dcterms:created>
  <dcterms:modified xsi:type="dcterms:W3CDTF">2021-12-02T13:36:37Z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38f7fee6-5ec4-48b9-9832-036dd554a67c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