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!!!!!!!!!!!!!!!!!!!poprawkidok\emiseen\"/>
    </mc:Choice>
  </mc:AlternateContent>
  <bookViews>
    <workbookView xWindow="0" yWindow="0" windowWidth="28800" windowHeight="12435"/>
  </bookViews>
  <sheets>
    <sheet name="20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<sst xmlns="http://schemas.openxmlformats.org/spreadsheetml/2006/main" count="141" uniqueCount="136">
  <si>
    <t>1</t>
  </si>
  <si>
    <t>8.01.2014</t>
  </si>
  <si>
    <t>2</t>
  </si>
  <si>
    <t>3</t>
  </si>
  <si>
    <t>9.01.2014</t>
  </si>
  <si>
    <t>4</t>
  </si>
  <si>
    <t>15.01.2014</t>
  </si>
  <si>
    <t>5</t>
  </si>
  <si>
    <t>21.01.2014</t>
  </si>
  <si>
    <t>6</t>
  </si>
  <si>
    <t>7</t>
  </si>
  <si>
    <t>28.01.2014</t>
  </si>
  <si>
    <t>8</t>
  </si>
  <si>
    <t>29.01.2014</t>
  </si>
  <si>
    <t>9</t>
  </si>
  <si>
    <t>3.02.2014</t>
  </si>
  <si>
    <t>10</t>
  </si>
  <si>
    <t>6.02.2014</t>
  </si>
  <si>
    <t>11</t>
  </si>
  <si>
    <t>19.02.2014</t>
  </si>
  <si>
    <t>12</t>
  </si>
  <si>
    <t>24.02.2014</t>
  </si>
  <si>
    <t>13</t>
  </si>
  <si>
    <t>28.02.2014</t>
  </si>
  <si>
    <t>14</t>
  </si>
  <si>
    <t xml:space="preserve">3.03.2014 </t>
  </si>
  <si>
    <t>15</t>
  </si>
  <si>
    <t>3.03.2014</t>
  </si>
  <si>
    <t>16</t>
  </si>
  <si>
    <t>6.03.2014</t>
  </si>
  <si>
    <t>17</t>
  </si>
  <si>
    <t>14.03.2014</t>
  </si>
  <si>
    <t>18</t>
  </si>
  <si>
    <t>27.03.2014</t>
  </si>
  <si>
    <t>19</t>
  </si>
  <si>
    <t>7.04.2014</t>
  </si>
  <si>
    <t>20</t>
  </si>
  <si>
    <t>7.05.2014</t>
  </si>
  <si>
    <t>21</t>
  </si>
  <si>
    <t>19.05.2014</t>
  </si>
  <si>
    <t>22</t>
  </si>
  <si>
    <t>21.05.2014</t>
  </si>
  <si>
    <t>23</t>
  </si>
  <si>
    <t>24</t>
  </si>
  <si>
    <t>27.05.2014</t>
  </si>
  <si>
    <t>25</t>
  </si>
  <si>
    <t>11.06.2014</t>
  </si>
  <si>
    <t>26</t>
  </si>
  <si>
    <t>18.06.2014</t>
  </si>
  <si>
    <t>27</t>
  </si>
  <si>
    <t>2.07.2014</t>
  </si>
  <si>
    <t>28</t>
  </si>
  <si>
    <t>8.07.2014</t>
  </si>
  <si>
    <t>29</t>
  </si>
  <si>
    <t>23.07.2014</t>
  </si>
  <si>
    <t>30</t>
  </si>
  <si>
    <t>12.08.2014</t>
  </si>
  <si>
    <t>31</t>
  </si>
  <si>
    <t xml:space="preserve">29.08.2014 </t>
  </si>
  <si>
    <t>32</t>
  </si>
  <si>
    <t>24.09.2014</t>
  </si>
  <si>
    <t>33</t>
  </si>
  <si>
    <t>1.10.2014</t>
  </si>
  <si>
    <t>34</t>
  </si>
  <si>
    <t>9.10.2014</t>
  </si>
  <si>
    <t>35</t>
  </si>
  <si>
    <t>16.10.2014</t>
  </si>
  <si>
    <t>36</t>
  </si>
  <si>
    <t>21.10.2014</t>
  </si>
  <si>
    <t>37</t>
  </si>
  <si>
    <t>23.10.2014</t>
  </si>
  <si>
    <t>38</t>
  </si>
  <si>
    <t>27.10.2014</t>
  </si>
  <si>
    <t>39</t>
  </si>
  <si>
    <t>6.11.2014</t>
  </si>
  <si>
    <t>40</t>
  </si>
  <si>
    <t>28.11.2014</t>
  </si>
  <si>
    <t>41</t>
  </si>
  <si>
    <t>42</t>
  </si>
  <si>
    <t>17.12.2014</t>
  </si>
  <si>
    <t>43</t>
  </si>
  <si>
    <t>23.12.2014</t>
  </si>
  <si>
    <t>44</t>
  </si>
  <si>
    <t>30.12.2014</t>
  </si>
  <si>
    <t>POLNORD S.A.</t>
  </si>
  <si>
    <t xml:space="preserve">POLIMEX-MOSTOSTAL S.A. </t>
  </si>
  <si>
    <t xml:space="preserve">MIRACULUM S.A </t>
  </si>
  <si>
    <t>MIRACULUM S.A.</t>
  </si>
  <si>
    <t xml:space="preserve">VANTAGE DEVELOPMENT S.A. </t>
  </si>
  <si>
    <t xml:space="preserve">EKO EXPORT S.A. </t>
  </si>
  <si>
    <t>ALIOR BANK S.A.</t>
  </si>
  <si>
    <t>POLCOLORIT S.A.</t>
  </si>
  <si>
    <t>GLOBAL ENERGY S.A.</t>
  </si>
  <si>
    <t xml:space="preserve">BYTOM  S.A </t>
  </si>
  <si>
    <t>CI GAMES S.A.</t>
  </si>
  <si>
    <t xml:space="preserve">CELTIC PROPRTY DEVELOPMENTS </t>
  </si>
  <si>
    <t xml:space="preserve">HYPERION S.A. </t>
  </si>
  <si>
    <t xml:space="preserve">RUBICON PARTENERS S.A. </t>
  </si>
  <si>
    <t xml:space="preserve">W INVESTMENTS S.A. </t>
  </si>
  <si>
    <t xml:space="preserve">FON S.A. </t>
  </si>
  <si>
    <t xml:space="preserve">GLOBE TRADE CENTRE S.A. </t>
  </si>
  <si>
    <t xml:space="preserve">B3SYSTEM S.A. </t>
  </si>
  <si>
    <t xml:space="preserve">BMP MEDIA INVESTORS AG </t>
  </si>
  <si>
    <t>PLATINUM PROPERTIES GROUP S.A.</t>
  </si>
  <si>
    <t xml:space="preserve">PRZEDSIĘBIORSTWO PRZEMYSŁU SPOŻYWCZEGO PEPEES S.A. </t>
  </si>
  <si>
    <t xml:space="preserve">INTAKUS S.A. </t>
  </si>
  <si>
    <t xml:space="preserve">MOSTOSTAL-EXPORT S.A. </t>
  </si>
  <si>
    <t xml:space="preserve">ARCTIC PAPER S.A. </t>
  </si>
  <si>
    <t xml:space="preserve">BNP PARIBAS BANK POLSKA S.A. </t>
  </si>
  <si>
    <t xml:space="preserve">SMT S.A. </t>
  </si>
  <si>
    <t xml:space="preserve">MABION S.A </t>
  </si>
  <si>
    <t xml:space="preserve">PZ CORMAY S.A. </t>
  </si>
  <si>
    <t xml:space="preserve">HYGIENIKA S.A. </t>
  </si>
  <si>
    <t xml:space="preserve">GINO ROSSI S.A. </t>
  </si>
  <si>
    <t xml:space="preserve">GORENJE GOSPODINJSKI APARATI, d.d. </t>
  </si>
  <si>
    <t>MIRBUD S.A.</t>
  </si>
  <si>
    <t xml:space="preserve">NEW WORLD RESOURCES PLC. </t>
  </si>
  <si>
    <t xml:space="preserve">J.W. CONSTRUCTION HOLDING S.A. </t>
  </si>
  <si>
    <t xml:space="preserve">JHM DEVELOPMENT S.A. </t>
  </si>
  <si>
    <t xml:space="preserve">ZAKŁAD BUDOWY MASZYN ZREMB - CHOJNICE S.A. </t>
  </si>
  <si>
    <t xml:space="preserve">SERINUS ENERGY INC </t>
  </si>
  <si>
    <t xml:space="preserve">TOYA S.A. </t>
  </si>
  <si>
    <t xml:space="preserve">WORK SERVICE S.A. </t>
  </si>
  <si>
    <t xml:space="preserve">BORYSZEW S.A. </t>
  </si>
  <si>
    <t xml:space="preserve">ZASTAL S.A. </t>
  </si>
  <si>
    <t xml:space="preserve">PLAZA CENTERS N.V. </t>
  </si>
  <si>
    <t xml:space="preserve">AVIA SOLUTIONS GROUP AB </t>
  </si>
  <si>
    <t xml:space="preserve">5,70 / 5,82 / 5,89 / 6,04 </t>
  </si>
  <si>
    <t xml:space="preserve"> 209,00 / 56,90 /46,00</t>
  </si>
  <si>
    <t>5,50 / 14,50</t>
  </si>
  <si>
    <t xml:space="preserve">0,10 EUR / 0,01 EUR </t>
  </si>
  <si>
    <t>No</t>
  </si>
  <si>
    <t>Company</t>
  </si>
  <si>
    <t>Date of first listing</t>
  </si>
  <si>
    <t>Issue price in PLN</t>
  </si>
  <si>
    <t>Value of SPO 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</si>
</sst>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vertical="center" wrapText="1"/>
    </xf>
    <xf numFmtId="1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2" fontId="2" fillId="0" borderId="0" xfId="0" applyNumberFormat="1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zoomScaleNormal="100" workbookViewId="0">
      <selection activeCell="E46" sqref="A1:E46"/>
    </sheetView>
  </sheetViews>
  <sheetFormatPr defaultRowHeight="12.75" x14ac:dyDescent="0.2"/>
  <cols>
    <col min="1" max="1" width="3.7109375" style="8" bestFit="1" customWidth="1"/>
    <col min="2" max="2" width="48.5703125" style="25" bestFit="1" customWidth="1"/>
    <col min="3" max="3" width="14.85546875" style="18" bestFit="1" customWidth="1"/>
    <col min="4" max="4" width="19.7109375" style="21" bestFit="1" customWidth="1"/>
    <col min="5" max="5" width="18.5703125" style="5" bestFit="1" customWidth="1"/>
    <col min="6" max="12" width="9.140625" style="7"/>
    <col min="13" max="16384" width="9.140625" style="8"/>
  </cols>
  <sheetData>
    <row r="1" spans="1:12" s="2" customFormat="1" ht="25.5" x14ac:dyDescent="0.2">
      <c r="A1" s="35" t="s">
        <v>131</v>
      </c>
      <c r="B1" s="35" t="s">
        <v>132</v>
      </c>
      <c r="C1" s="35" t="s">
        <v>133</v>
      </c>
      <c r="D1" s="26" t="s">
        <v>134</v>
      </c>
      <c r="E1" s="37" t="s">
        <v>135</v>
      </c>
      <c r="F1" s="13"/>
      <c r="G1" s="1"/>
      <c r="H1" s="1"/>
      <c r="I1" s="1"/>
      <c r="J1" s="1"/>
      <c r="K1" s="1"/>
      <c r="L1" s="1"/>
    </row>
    <row r="2" spans="1:12" s="3" customFormat="1" ht="21.75" customHeight="1" x14ac:dyDescent="0.2">
      <c r="A2" s="28" t="s">
        <v>0</v>
      </c>
      <c r="B2" s="29" t="s">
        <v>84</v>
      </c>
      <c r="C2" s="30" t="s">
        <v>1</v>
      </c>
      <c r="D2" s="31">
        <v>7.15</v>
      </c>
      <c r="E2" s="32">
        <v>50050000</v>
      </c>
      <c r="F2" s="22"/>
    </row>
    <row r="3" spans="1:12" s="3" customFormat="1" ht="21.75" customHeight="1" x14ac:dyDescent="0.2">
      <c r="A3" s="28" t="s">
        <v>2</v>
      </c>
      <c r="B3" s="29" t="s">
        <v>85</v>
      </c>
      <c r="C3" s="30" t="s">
        <v>1</v>
      </c>
      <c r="D3" s="31">
        <v>0.17</v>
      </c>
      <c r="E3" s="32">
        <v>22676929.34</v>
      </c>
      <c r="F3" s="22"/>
    </row>
    <row r="4" spans="1:12" s="3" customFormat="1" ht="21.75" customHeight="1" x14ac:dyDescent="0.2">
      <c r="A4" s="28" t="s">
        <v>3</v>
      </c>
      <c r="B4" s="29" t="s">
        <v>87</v>
      </c>
      <c r="C4" s="30" t="s">
        <v>4</v>
      </c>
      <c r="D4" s="31">
        <v>0.09</v>
      </c>
      <c r="E4" s="32">
        <v>14138824.5</v>
      </c>
      <c r="F4" s="22"/>
    </row>
    <row r="5" spans="1:12" s="3" customFormat="1" ht="21.75" customHeight="1" x14ac:dyDescent="0.2">
      <c r="A5" s="28" t="s">
        <v>5</v>
      </c>
      <c r="B5" s="29" t="s">
        <v>88</v>
      </c>
      <c r="C5" s="30" t="s">
        <v>6</v>
      </c>
      <c r="D5" s="31">
        <v>2.9</v>
      </c>
      <c r="E5" s="32">
        <v>16461510.699999999</v>
      </c>
      <c r="F5" s="22"/>
    </row>
    <row r="6" spans="1:12" s="3" customFormat="1" ht="21.75" customHeight="1" x14ac:dyDescent="0.2">
      <c r="A6" s="28" t="s">
        <v>7</v>
      </c>
      <c r="B6" s="29" t="s">
        <v>89</v>
      </c>
      <c r="C6" s="30" t="s">
        <v>8</v>
      </c>
      <c r="D6" s="31">
        <v>40.4</v>
      </c>
      <c r="E6" s="32">
        <v>23129000</v>
      </c>
      <c r="F6" s="22"/>
    </row>
    <row r="7" spans="1:12" s="3" customFormat="1" ht="21.75" customHeight="1" x14ac:dyDescent="0.2">
      <c r="A7" s="28" t="s">
        <v>9</v>
      </c>
      <c r="B7" s="29" t="s">
        <v>90</v>
      </c>
      <c r="C7" s="30" t="s">
        <v>8</v>
      </c>
      <c r="D7" s="31">
        <v>73</v>
      </c>
      <c r="E7" s="32">
        <v>464155608</v>
      </c>
      <c r="F7" s="22"/>
    </row>
    <row r="8" spans="1:12" s="4" customFormat="1" ht="21.75" customHeight="1" x14ac:dyDescent="0.2">
      <c r="A8" s="28" t="s">
        <v>10</v>
      </c>
      <c r="B8" s="29" t="s">
        <v>91</v>
      </c>
      <c r="C8" s="33" t="s">
        <v>11</v>
      </c>
      <c r="D8" s="31">
        <v>0.14000000000000001</v>
      </c>
      <c r="E8" s="32">
        <v>7250411.2800000003</v>
      </c>
      <c r="F8" s="10"/>
    </row>
    <row r="9" spans="1:12" s="3" customFormat="1" ht="21.75" customHeight="1" x14ac:dyDescent="0.2">
      <c r="A9" s="28" t="s">
        <v>12</v>
      </c>
      <c r="B9" s="29" t="s">
        <v>92</v>
      </c>
      <c r="C9" s="30" t="s">
        <v>13</v>
      </c>
      <c r="D9" s="31">
        <v>1.45</v>
      </c>
      <c r="E9" s="32">
        <v>32082537.600000001</v>
      </c>
      <c r="F9" s="22"/>
    </row>
    <row r="10" spans="1:12" s="4" customFormat="1" ht="21.75" customHeight="1" x14ac:dyDescent="0.2">
      <c r="A10" s="28" t="s">
        <v>14</v>
      </c>
      <c r="B10" s="29" t="s">
        <v>93</v>
      </c>
      <c r="C10" s="33" t="s">
        <v>15</v>
      </c>
      <c r="D10" s="31">
        <v>1</v>
      </c>
      <c r="E10" s="32">
        <v>5124999</v>
      </c>
      <c r="F10" s="10"/>
    </row>
    <row r="11" spans="1:12" s="4" customFormat="1" ht="21.75" customHeight="1" x14ac:dyDescent="0.2">
      <c r="A11" s="28" t="s">
        <v>16</v>
      </c>
      <c r="B11" s="29" t="s">
        <v>94</v>
      </c>
      <c r="C11" s="33" t="s">
        <v>17</v>
      </c>
      <c r="D11" s="31">
        <v>9</v>
      </c>
      <c r="E11" s="32">
        <v>11384991</v>
      </c>
      <c r="F11" s="10"/>
    </row>
    <row r="12" spans="1:12" s="4" customFormat="1" ht="21.75" customHeight="1" x14ac:dyDescent="0.2">
      <c r="A12" s="28" t="s">
        <v>18</v>
      </c>
      <c r="B12" s="29" t="s">
        <v>95</v>
      </c>
      <c r="C12" s="33" t="s">
        <v>19</v>
      </c>
      <c r="D12" s="31">
        <v>0.1</v>
      </c>
      <c r="E12" s="32">
        <v>19933.3</v>
      </c>
      <c r="F12" s="10"/>
    </row>
    <row r="13" spans="1:12" s="3" customFormat="1" ht="21.75" customHeight="1" x14ac:dyDescent="0.2">
      <c r="A13" s="28" t="s">
        <v>20</v>
      </c>
      <c r="B13" s="29" t="s">
        <v>96</v>
      </c>
      <c r="C13" s="30" t="s">
        <v>21</v>
      </c>
      <c r="D13" s="31">
        <v>4</v>
      </c>
      <c r="E13" s="32">
        <v>4775116</v>
      </c>
      <c r="F13" s="22"/>
    </row>
    <row r="14" spans="1:12" s="4" customFormat="1" ht="21.75" customHeight="1" x14ac:dyDescent="0.2">
      <c r="A14" s="28" t="s">
        <v>22</v>
      </c>
      <c r="B14" s="29" t="s">
        <v>97</v>
      </c>
      <c r="C14" s="33" t="s">
        <v>23</v>
      </c>
      <c r="D14" s="31">
        <v>0.6</v>
      </c>
      <c r="E14" s="32">
        <v>1979.4</v>
      </c>
      <c r="F14" s="10"/>
    </row>
    <row r="15" spans="1:12" s="7" customFormat="1" ht="21.75" customHeight="1" x14ac:dyDescent="0.2">
      <c r="A15" s="28" t="s">
        <v>24</v>
      </c>
      <c r="B15" s="29" t="s">
        <v>103</v>
      </c>
      <c r="C15" s="33" t="s">
        <v>25</v>
      </c>
      <c r="D15" s="31">
        <v>0.25</v>
      </c>
      <c r="E15" s="34">
        <v>14500217.75</v>
      </c>
      <c r="F15" s="14"/>
      <c r="G15" s="6"/>
    </row>
    <row r="16" spans="1:12" s="7" customFormat="1" ht="21.75" customHeight="1" x14ac:dyDescent="0.2">
      <c r="A16" s="28" t="s">
        <v>26</v>
      </c>
      <c r="B16" s="29" t="s">
        <v>98</v>
      </c>
      <c r="C16" s="33" t="s">
        <v>27</v>
      </c>
      <c r="D16" s="31">
        <v>0.1</v>
      </c>
      <c r="E16" s="34">
        <v>14873817.699999999</v>
      </c>
      <c r="F16" s="14"/>
      <c r="G16" s="6"/>
    </row>
    <row r="17" spans="1:6" s="4" customFormat="1" ht="21.75" customHeight="1" x14ac:dyDescent="0.2">
      <c r="A17" s="28" t="s">
        <v>28</v>
      </c>
      <c r="B17" s="29" t="s">
        <v>99</v>
      </c>
      <c r="C17" s="33" t="s">
        <v>29</v>
      </c>
      <c r="D17" s="31">
        <v>0.1</v>
      </c>
      <c r="E17" s="32">
        <v>6486.9</v>
      </c>
      <c r="F17" s="10"/>
    </row>
    <row r="18" spans="1:6" s="4" customFormat="1" ht="21.75" customHeight="1" x14ac:dyDescent="0.2">
      <c r="A18" s="28" t="s">
        <v>30</v>
      </c>
      <c r="B18" s="29" t="s">
        <v>100</v>
      </c>
      <c r="C18" s="33" t="s">
        <v>31</v>
      </c>
      <c r="D18" s="31">
        <v>7</v>
      </c>
      <c r="E18" s="32">
        <v>223561086</v>
      </c>
      <c r="F18" s="10"/>
    </row>
    <row r="19" spans="1:6" s="4" customFormat="1" ht="21.75" customHeight="1" x14ac:dyDescent="0.2">
      <c r="A19" s="28" t="s">
        <v>32</v>
      </c>
      <c r="B19" s="29" t="s">
        <v>101</v>
      </c>
      <c r="C19" s="33" t="s">
        <v>33</v>
      </c>
      <c r="D19" s="31">
        <v>0.1</v>
      </c>
      <c r="E19" s="32">
        <v>131500</v>
      </c>
      <c r="F19" s="10"/>
    </row>
    <row r="20" spans="1:6" s="4" customFormat="1" ht="21.75" customHeight="1" x14ac:dyDescent="0.2">
      <c r="A20" s="28" t="s">
        <v>34</v>
      </c>
      <c r="B20" s="29" t="s">
        <v>102</v>
      </c>
      <c r="C20" s="33" t="s">
        <v>35</v>
      </c>
      <c r="D20" s="31">
        <v>4.17</v>
      </c>
      <c r="E20" s="32">
        <v>7856656.3200000003</v>
      </c>
      <c r="F20" s="10"/>
    </row>
    <row r="21" spans="1:6" s="4" customFormat="1" ht="21.75" customHeight="1" x14ac:dyDescent="0.2">
      <c r="A21" s="28" t="s">
        <v>36</v>
      </c>
      <c r="B21" s="29" t="s">
        <v>104</v>
      </c>
      <c r="C21" s="33" t="s">
        <v>37</v>
      </c>
      <c r="D21" s="31">
        <v>0.71</v>
      </c>
      <c r="E21" s="32">
        <v>8520000</v>
      </c>
      <c r="F21" s="10"/>
    </row>
    <row r="22" spans="1:6" s="3" customFormat="1" ht="21.75" customHeight="1" x14ac:dyDescent="0.2">
      <c r="A22" s="28" t="s">
        <v>38</v>
      </c>
      <c r="B22" s="29" t="s">
        <v>86</v>
      </c>
      <c r="C22" s="33" t="s">
        <v>39</v>
      </c>
      <c r="D22" s="31">
        <v>0.09</v>
      </c>
      <c r="E22" s="32">
        <v>284.76</v>
      </c>
      <c r="F22" s="22"/>
    </row>
    <row r="23" spans="1:6" s="4" customFormat="1" ht="21.75" customHeight="1" x14ac:dyDescent="0.2">
      <c r="A23" s="28" t="s">
        <v>40</v>
      </c>
      <c r="B23" s="29" t="s">
        <v>105</v>
      </c>
      <c r="C23" s="33" t="s">
        <v>41</v>
      </c>
      <c r="D23" s="31">
        <v>0.01</v>
      </c>
      <c r="E23" s="32">
        <v>10136500</v>
      </c>
      <c r="F23" s="10"/>
    </row>
    <row r="24" spans="1:6" s="4" customFormat="1" ht="21.75" customHeight="1" x14ac:dyDescent="0.2">
      <c r="A24" s="28" t="s">
        <v>42</v>
      </c>
      <c r="B24" s="29" t="s">
        <v>106</v>
      </c>
      <c r="C24" s="33" t="s">
        <v>41</v>
      </c>
      <c r="D24" s="31">
        <v>0.5</v>
      </c>
      <c r="E24" s="32">
        <v>11314750</v>
      </c>
      <c r="F24" s="10"/>
    </row>
    <row r="25" spans="1:6" s="4" customFormat="1" ht="21.75" customHeight="1" x14ac:dyDescent="0.2">
      <c r="A25" s="28" t="s">
        <v>43</v>
      </c>
      <c r="B25" s="29" t="s">
        <v>107</v>
      </c>
      <c r="C25" s="33" t="s">
        <v>44</v>
      </c>
      <c r="D25" s="31" t="s">
        <v>127</v>
      </c>
      <c r="E25" s="32">
        <v>79863831.829999998</v>
      </c>
      <c r="F25" s="10"/>
    </row>
    <row r="26" spans="1:6" s="4" customFormat="1" ht="21.75" customHeight="1" x14ac:dyDescent="0.2">
      <c r="A26" s="28" t="s">
        <v>45</v>
      </c>
      <c r="B26" s="29" t="s">
        <v>108</v>
      </c>
      <c r="C26" s="33" t="s">
        <v>46</v>
      </c>
      <c r="D26" s="31" t="s">
        <v>128</v>
      </c>
      <c r="E26" s="32">
        <v>931958736</v>
      </c>
      <c r="F26" s="10"/>
    </row>
    <row r="27" spans="1:6" s="4" customFormat="1" ht="21.75" customHeight="1" x14ac:dyDescent="0.2">
      <c r="A27" s="28" t="s">
        <v>47</v>
      </c>
      <c r="B27" s="29" t="s">
        <v>109</v>
      </c>
      <c r="C27" s="33" t="s">
        <v>48</v>
      </c>
      <c r="D27" s="31">
        <v>20</v>
      </c>
      <c r="E27" s="32">
        <v>6349320</v>
      </c>
      <c r="F27" s="10"/>
    </row>
    <row r="28" spans="1:6" s="4" customFormat="1" ht="21.75" customHeight="1" x14ac:dyDescent="0.2">
      <c r="A28" s="28" t="s">
        <v>49</v>
      </c>
      <c r="B28" s="29" t="s">
        <v>110</v>
      </c>
      <c r="C28" s="33" t="s">
        <v>50</v>
      </c>
      <c r="D28" s="31">
        <v>41</v>
      </c>
      <c r="E28" s="32">
        <v>32390000</v>
      </c>
      <c r="F28" s="10"/>
    </row>
    <row r="29" spans="1:6" s="4" customFormat="1" ht="21.75" customHeight="1" x14ac:dyDescent="0.2">
      <c r="A29" s="28" t="s">
        <v>51</v>
      </c>
      <c r="B29" s="29" t="s">
        <v>111</v>
      </c>
      <c r="C29" s="33" t="s">
        <v>52</v>
      </c>
      <c r="D29" s="31" t="s">
        <v>129</v>
      </c>
      <c r="E29" s="32">
        <v>18250844</v>
      </c>
      <c r="F29" s="10"/>
    </row>
    <row r="30" spans="1:6" s="4" customFormat="1" ht="21.75" customHeight="1" x14ac:dyDescent="0.2">
      <c r="A30" s="28" t="s">
        <v>53</v>
      </c>
      <c r="B30" s="29" t="s">
        <v>112</v>
      </c>
      <c r="C30" s="33" t="s">
        <v>54</v>
      </c>
      <c r="D30" s="31">
        <v>3</v>
      </c>
      <c r="E30" s="32">
        <v>30000000</v>
      </c>
      <c r="F30" s="10"/>
    </row>
    <row r="31" spans="1:6" s="3" customFormat="1" ht="21.75" customHeight="1" x14ac:dyDescent="0.2">
      <c r="A31" s="28" t="s">
        <v>55</v>
      </c>
      <c r="B31" s="29" t="s">
        <v>113</v>
      </c>
      <c r="C31" s="33" t="s">
        <v>56</v>
      </c>
      <c r="D31" s="31">
        <v>2.57</v>
      </c>
      <c r="E31" s="32">
        <v>6136558.6200000001</v>
      </c>
      <c r="F31" s="22"/>
    </row>
    <row r="32" spans="1:6" s="4" customFormat="1" ht="21.75" customHeight="1" x14ac:dyDescent="0.2">
      <c r="A32" s="28" t="s">
        <v>57</v>
      </c>
      <c r="B32" s="29" t="s">
        <v>114</v>
      </c>
      <c r="C32" s="33" t="s">
        <v>58</v>
      </c>
      <c r="D32" s="31">
        <v>18.16</v>
      </c>
      <c r="E32" s="32">
        <v>42129006.9934</v>
      </c>
      <c r="F32" s="10"/>
    </row>
    <row r="33" spans="1:6" s="4" customFormat="1" ht="21.75" customHeight="1" x14ac:dyDescent="0.2">
      <c r="A33" s="28" t="s">
        <v>59</v>
      </c>
      <c r="B33" s="29" t="s">
        <v>115</v>
      </c>
      <c r="C33" s="33" t="s">
        <v>60</v>
      </c>
      <c r="D33" s="31">
        <v>1.45</v>
      </c>
      <c r="E33" s="32">
        <v>10864125</v>
      </c>
      <c r="F33" s="10"/>
    </row>
    <row r="34" spans="1:6" s="4" customFormat="1" ht="21.75" customHeight="1" x14ac:dyDescent="0.2">
      <c r="A34" s="28" t="s">
        <v>61</v>
      </c>
      <c r="B34" s="29" t="s">
        <v>116</v>
      </c>
      <c r="C34" s="33" t="s">
        <v>62</v>
      </c>
      <c r="D34" s="31">
        <v>0.1</v>
      </c>
      <c r="E34" s="32">
        <v>370419618.85900003</v>
      </c>
      <c r="F34" s="10"/>
    </row>
    <row r="35" spans="1:6" s="4" customFormat="1" ht="21.75" customHeight="1" x14ac:dyDescent="0.2">
      <c r="A35" s="28" t="s">
        <v>63</v>
      </c>
      <c r="B35" s="29" t="s">
        <v>116</v>
      </c>
      <c r="C35" s="33" t="s">
        <v>64</v>
      </c>
      <c r="D35" s="31">
        <v>0.1</v>
      </c>
      <c r="E35" s="32">
        <v>256669036.377</v>
      </c>
      <c r="F35" s="10"/>
    </row>
    <row r="36" spans="1:6" s="4" customFormat="1" ht="21.75" customHeight="1" x14ac:dyDescent="0.2">
      <c r="A36" s="28" t="s">
        <v>65</v>
      </c>
      <c r="B36" s="29" t="s">
        <v>117</v>
      </c>
      <c r="C36" s="33" t="s">
        <v>66</v>
      </c>
      <c r="D36" s="31">
        <v>3.15</v>
      </c>
      <c r="E36" s="32">
        <v>109576413.45</v>
      </c>
      <c r="F36" s="10"/>
    </row>
    <row r="37" spans="1:6" s="4" customFormat="1" ht="21.75" customHeight="1" x14ac:dyDescent="0.2">
      <c r="A37" s="28" t="s">
        <v>67</v>
      </c>
      <c r="B37" s="29" t="s">
        <v>118</v>
      </c>
      <c r="C37" s="33" t="s">
        <v>68</v>
      </c>
      <c r="D37" s="31">
        <v>0.51</v>
      </c>
      <c r="E37" s="32">
        <v>6368625</v>
      </c>
      <c r="F37" s="10"/>
    </row>
    <row r="38" spans="1:6" s="4" customFormat="1" ht="24" customHeight="1" x14ac:dyDescent="0.2">
      <c r="A38" s="28" t="s">
        <v>69</v>
      </c>
      <c r="B38" s="29" t="s">
        <v>119</v>
      </c>
      <c r="C38" s="33" t="s">
        <v>70</v>
      </c>
      <c r="D38" s="31">
        <v>2.5</v>
      </c>
      <c r="E38" s="32">
        <v>1885000</v>
      </c>
      <c r="F38" s="10"/>
    </row>
    <row r="39" spans="1:6" s="3" customFormat="1" ht="21.75" customHeight="1" x14ac:dyDescent="0.2">
      <c r="A39" s="28" t="s">
        <v>71</v>
      </c>
      <c r="B39" s="29" t="s">
        <v>120</v>
      </c>
      <c r="C39" s="33" t="s">
        <v>72</v>
      </c>
      <c r="D39" s="31">
        <v>14</v>
      </c>
      <c r="E39" s="32">
        <v>44505142.579999998</v>
      </c>
      <c r="F39" s="22"/>
    </row>
    <row r="40" spans="1:6" s="3" customFormat="1" ht="21.75" customHeight="1" x14ac:dyDescent="0.2">
      <c r="A40" s="28" t="s">
        <v>73</v>
      </c>
      <c r="B40" s="29" t="s">
        <v>121</v>
      </c>
      <c r="C40" s="33" t="s">
        <v>74</v>
      </c>
      <c r="D40" s="31">
        <v>4.25</v>
      </c>
      <c r="E40" s="32">
        <v>9902500</v>
      </c>
      <c r="F40" s="22"/>
    </row>
    <row r="41" spans="1:6" s="4" customFormat="1" ht="21.75" customHeight="1" x14ac:dyDescent="0.2">
      <c r="A41" s="28" t="s">
        <v>75</v>
      </c>
      <c r="B41" s="29" t="s">
        <v>122</v>
      </c>
      <c r="C41" s="33" t="s">
        <v>76</v>
      </c>
      <c r="D41" s="31">
        <v>16.5</v>
      </c>
      <c r="E41" s="32">
        <v>82500000</v>
      </c>
      <c r="F41" s="10"/>
    </row>
    <row r="42" spans="1:6" s="4" customFormat="1" ht="21.75" customHeight="1" x14ac:dyDescent="0.2">
      <c r="A42" s="28" t="s">
        <v>77</v>
      </c>
      <c r="B42" s="29" t="s">
        <v>123</v>
      </c>
      <c r="C42" s="33" t="s">
        <v>76</v>
      </c>
      <c r="D42" s="31">
        <v>5.5</v>
      </c>
      <c r="E42" s="32">
        <v>110000000</v>
      </c>
      <c r="F42" s="10"/>
    </row>
    <row r="43" spans="1:6" s="4" customFormat="1" ht="21.75" customHeight="1" x14ac:dyDescent="0.2">
      <c r="A43" s="28" t="s">
        <v>78</v>
      </c>
      <c r="B43" s="29" t="s">
        <v>124</v>
      </c>
      <c r="C43" s="33" t="s">
        <v>79</v>
      </c>
      <c r="D43" s="31">
        <v>1</v>
      </c>
      <c r="E43" s="32">
        <v>3000000</v>
      </c>
      <c r="F43" s="10"/>
    </row>
    <row r="44" spans="1:6" s="4" customFormat="1" ht="21.75" customHeight="1" x14ac:dyDescent="0.2">
      <c r="A44" s="28" t="s">
        <v>80</v>
      </c>
      <c r="B44" s="29" t="s">
        <v>125</v>
      </c>
      <c r="C44" s="33" t="s">
        <v>81</v>
      </c>
      <c r="D44" s="31" t="s">
        <v>130</v>
      </c>
      <c r="E44" s="32">
        <v>85988376.559200004</v>
      </c>
      <c r="F44" s="10"/>
    </row>
    <row r="45" spans="1:6" s="4" customFormat="1" ht="21.75" customHeight="1" x14ac:dyDescent="0.2">
      <c r="A45" s="28" t="s">
        <v>82</v>
      </c>
      <c r="B45" s="29" t="s">
        <v>126</v>
      </c>
      <c r="C45" s="33" t="s">
        <v>83</v>
      </c>
      <c r="D45" s="31">
        <v>37.479999999999997</v>
      </c>
      <c r="E45" s="32">
        <v>64448200</v>
      </c>
      <c r="F45" s="10"/>
    </row>
    <row r="46" spans="1:6" s="10" customFormat="1" ht="18" customHeight="1" x14ac:dyDescent="0.2">
      <c r="A46" s="36"/>
      <c r="B46" s="36"/>
      <c r="C46" s="36"/>
      <c r="D46" s="36"/>
      <c r="E46" s="27">
        <f>SUM(E2:E45)</f>
        <v>3245358474.8185997</v>
      </c>
    </row>
    <row r="47" spans="1:6" s="10" customFormat="1" x14ac:dyDescent="0.2">
      <c r="A47" s="11"/>
      <c r="B47" s="23"/>
      <c r="C47" s="15"/>
      <c r="D47" s="19"/>
      <c r="E47" s="9"/>
    </row>
    <row r="48" spans="1:6" s="10" customFormat="1" x14ac:dyDescent="0.2">
      <c r="A48" s="11"/>
      <c r="B48" s="23"/>
      <c r="C48" s="15"/>
      <c r="D48" s="19"/>
      <c r="E48" s="9"/>
    </row>
    <row r="49" spans="1:5" s="10" customFormat="1" x14ac:dyDescent="0.2">
      <c r="A49" s="11"/>
      <c r="B49" s="23"/>
      <c r="C49" s="15"/>
      <c r="D49" s="19"/>
      <c r="E49" s="9"/>
    </row>
    <row r="50" spans="1:5" s="10" customFormat="1" x14ac:dyDescent="0.2">
      <c r="A50" s="11"/>
      <c r="B50" s="23"/>
      <c r="C50" s="15"/>
      <c r="D50" s="19"/>
      <c r="E50" s="9"/>
    </row>
    <row r="51" spans="1:5" s="10" customFormat="1" x14ac:dyDescent="0.2">
      <c r="A51" s="11"/>
      <c r="B51" s="23"/>
      <c r="C51" s="15"/>
      <c r="D51" s="19"/>
      <c r="E51" s="9"/>
    </row>
    <row r="52" spans="1:5" s="10" customFormat="1" x14ac:dyDescent="0.2">
      <c r="A52" s="11"/>
      <c r="B52" s="23"/>
      <c r="C52" s="15"/>
      <c r="D52" s="19"/>
      <c r="E52" s="9"/>
    </row>
    <row r="53" spans="1:5" s="10" customFormat="1" x14ac:dyDescent="0.2">
      <c r="A53" s="11"/>
      <c r="B53" s="23"/>
      <c r="C53" s="15"/>
      <c r="D53" s="19"/>
      <c r="E53" s="9"/>
    </row>
    <row r="54" spans="1:5" s="10" customFormat="1" x14ac:dyDescent="0.2">
      <c r="A54" s="11"/>
      <c r="B54" s="23"/>
      <c r="C54" s="15"/>
      <c r="D54" s="19"/>
      <c r="E54" s="9"/>
    </row>
    <row r="55" spans="1:5" s="10" customFormat="1" x14ac:dyDescent="0.2">
      <c r="A55" s="11"/>
      <c r="B55" s="23"/>
      <c r="C55" s="15"/>
      <c r="D55" s="19"/>
      <c r="E55" s="9"/>
    </row>
    <row r="56" spans="1:5" s="10" customFormat="1" x14ac:dyDescent="0.2">
      <c r="A56" s="11"/>
      <c r="B56" s="23"/>
      <c r="C56" s="16"/>
      <c r="D56" s="19"/>
      <c r="E56" s="9"/>
    </row>
    <row r="57" spans="1:5" s="10" customFormat="1" x14ac:dyDescent="0.2">
      <c r="A57" s="11"/>
      <c r="B57" s="23"/>
      <c r="C57" s="15"/>
      <c r="D57" s="19"/>
      <c r="E57" s="9"/>
    </row>
    <row r="58" spans="1:5" s="10" customFormat="1" x14ac:dyDescent="0.2">
      <c r="A58" s="11"/>
      <c r="B58" s="23"/>
      <c r="C58" s="15"/>
      <c r="D58" s="19"/>
      <c r="E58" s="9"/>
    </row>
    <row r="59" spans="1:5" s="10" customFormat="1" x14ac:dyDescent="0.2">
      <c r="A59" s="11"/>
      <c r="B59" s="23"/>
      <c r="C59" s="15"/>
      <c r="D59" s="19"/>
      <c r="E59" s="9"/>
    </row>
    <row r="60" spans="1:5" s="10" customFormat="1" x14ac:dyDescent="0.2">
      <c r="A60" s="11"/>
      <c r="B60" s="23"/>
      <c r="C60" s="15"/>
      <c r="D60" s="19"/>
      <c r="E60" s="9"/>
    </row>
    <row r="61" spans="1:5" s="10" customFormat="1" x14ac:dyDescent="0.2">
      <c r="A61" s="11"/>
      <c r="B61" s="23"/>
      <c r="C61" s="15"/>
      <c r="D61" s="19"/>
      <c r="E61" s="9"/>
    </row>
    <row r="62" spans="1:5" s="10" customFormat="1" x14ac:dyDescent="0.2">
      <c r="A62" s="11"/>
      <c r="B62" s="23"/>
      <c r="C62" s="15"/>
      <c r="D62" s="19"/>
      <c r="E62" s="9"/>
    </row>
    <row r="63" spans="1:5" s="10" customFormat="1" x14ac:dyDescent="0.2">
      <c r="A63" s="11"/>
      <c r="B63" s="23"/>
      <c r="C63" s="15"/>
      <c r="D63" s="19"/>
      <c r="E63" s="9"/>
    </row>
    <row r="64" spans="1:5" s="10" customFormat="1" x14ac:dyDescent="0.2">
      <c r="A64" s="11"/>
      <c r="B64" s="23"/>
      <c r="C64" s="15"/>
      <c r="D64" s="19"/>
      <c r="E64" s="9"/>
    </row>
    <row r="65" spans="1:5" s="10" customFormat="1" x14ac:dyDescent="0.2">
      <c r="A65" s="11"/>
      <c r="B65" s="23"/>
      <c r="C65" s="15"/>
      <c r="D65" s="19"/>
      <c r="E65" s="9"/>
    </row>
    <row r="66" spans="1:5" s="10" customFormat="1" x14ac:dyDescent="0.2">
      <c r="A66" s="11"/>
      <c r="B66" s="23"/>
      <c r="C66" s="15"/>
      <c r="D66" s="19"/>
      <c r="E66" s="9"/>
    </row>
    <row r="67" spans="1:5" s="10" customFormat="1" x14ac:dyDescent="0.2">
      <c r="A67" s="11"/>
      <c r="B67" s="23"/>
      <c r="C67" s="15"/>
      <c r="D67" s="19"/>
      <c r="E67" s="9"/>
    </row>
    <row r="68" spans="1:5" s="10" customFormat="1" x14ac:dyDescent="0.2">
      <c r="A68" s="11"/>
      <c r="B68" s="23"/>
      <c r="C68" s="15"/>
      <c r="D68" s="19"/>
      <c r="E68" s="9"/>
    </row>
    <row r="69" spans="1:5" s="10" customFormat="1" x14ac:dyDescent="0.2">
      <c r="A69" s="11"/>
      <c r="B69" s="23"/>
      <c r="C69" s="15"/>
      <c r="D69" s="19"/>
      <c r="E69" s="9"/>
    </row>
    <row r="70" spans="1:5" s="10" customFormat="1" x14ac:dyDescent="0.2">
      <c r="A70" s="11"/>
      <c r="B70" s="23"/>
      <c r="C70" s="16"/>
      <c r="D70" s="19"/>
      <c r="E70" s="9"/>
    </row>
    <row r="71" spans="1:5" s="10" customFormat="1" x14ac:dyDescent="0.2">
      <c r="A71" s="11"/>
      <c r="B71" s="23"/>
      <c r="C71" s="15"/>
      <c r="D71" s="19"/>
      <c r="E71" s="9"/>
    </row>
    <row r="72" spans="1:5" s="10" customFormat="1" x14ac:dyDescent="0.2">
      <c r="A72" s="11"/>
      <c r="B72" s="23"/>
      <c r="C72" s="15"/>
      <c r="D72" s="19"/>
      <c r="E72" s="9"/>
    </row>
    <row r="73" spans="1:5" s="10" customFormat="1" x14ac:dyDescent="0.2">
      <c r="A73" s="11"/>
      <c r="B73" s="23"/>
      <c r="C73" s="15"/>
      <c r="D73" s="19"/>
      <c r="E73" s="9"/>
    </row>
    <row r="74" spans="1:5" s="10" customFormat="1" x14ac:dyDescent="0.2">
      <c r="A74" s="11"/>
      <c r="B74" s="23"/>
      <c r="C74" s="15"/>
      <c r="D74" s="19"/>
      <c r="E74" s="9"/>
    </row>
    <row r="75" spans="1:5" s="10" customFormat="1" x14ac:dyDescent="0.2">
      <c r="A75" s="11"/>
      <c r="B75" s="23"/>
      <c r="C75" s="15"/>
      <c r="D75" s="19"/>
      <c r="E75" s="9"/>
    </row>
    <row r="76" spans="1:5" s="10" customFormat="1" x14ac:dyDescent="0.2">
      <c r="A76" s="11"/>
      <c r="B76" s="23"/>
      <c r="C76" s="15"/>
      <c r="D76" s="19"/>
      <c r="E76" s="9"/>
    </row>
    <row r="77" spans="1:5" s="10" customFormat="1" x14ac:dyDescent="0.2">
      <c r="A77" s="11"/>
      <c r="B77" s="23"/>
      <c r="C77" s="15"/>
      <c r="D77" s="19"/>
      <c r="E77" s="9"/>
    </row>
    <row r="78" spans="1:5" s="10" customFormat="1" x14ac:dyDescent="0.2">
      <c r="A78" s="11"/>
      <c r="B78" s="23"/>
      <c r="C78" s="15"/>
      <c r="D78" s="19"/>
      <c r="E78" s="9"/>
    </row>
    <row r="79" spans="1:5" s="10" customFormat="1" x14ac:dyDescent="0.2">
      <c r="A79" s="11"/>
      <c r="B79" s="23"/>
      <c r="C79" s="15"/>
      <c r="D79" s="19"/>
      <c r="E79" s="9"/>
    </row>
    <row r="80" spans="1:5" s="10" customFormat="1" x14ac:dyDescent="0.2">
      <c r="A80" s="11"/>
      <c r="B80" s="23"/>
      <c r="C80" s="15"/>
      <c r="D80" s="19"/>
      <c r="E80" s="9"/>
    </row>
    <row r="81" spans="1:15" s="10" customFormat="1" x14ac:dyDescent="0.2">
      <c r="A81" s="11"/>
      <c r="B81" s="23"/>
      <c r="C81" s="15"/>
      <c r="D81" s="19"/>
      <c r="E81" s="9"/>
    </row>
    <row r="82" spans="1:15" s="10" customFormat="1" x14ac:dyDescent="0.2">
      <c r="A82" s="11"/>
      <c r="B82" s="23"/>
      <c r="C82" s="15"/>
      <c r="D82" s="19"/>
      <c r="E82" s="9"/>
    </row>
    <row r="83" spans="1:15" s="10" customFormat="1" x14ac:dyDescent="0.2">
      <c r="A83" s="11"/>
      <c r="B83" s="23"/>
      <c r="C83" s="15"/>
      <c r="D83" s="19"/>
      <c r="E83" s="9"/>
    </row>
    <row r="84" spans="1:15" s="13" customFormat="1" x14ac:dyDescent="0.2">
      <c r="B84" s="24"/>
      <c r="C84" s="17"/>
      <c r="D84" s="20"/>
      <c r="E84" s="12"/>
    </row>
    <row r="85" spans="1:15" s="13" customFormat="1" x14ac:dyDescent="0.2">
      <c r="B85" s="24"/>
      <c r="C85" s="17"/>
      <c r="D85" s="20"/>
      <c r="E85" s="12"/>
    </row>
    <row r="86" spans="1:15" s="13" customFormat="1" x14ac:dyDescent="0.2">
      <c r="B86" s="24"/>
      <c r="C86" s="17"/>
      <c r="D86" s="20"/>
      <c r="E86" s="12"/>
    </row>
    <row r="87" spans="1:15" s="7" customFormat="1" x14ac:dyDescent="0.2">
      <c r="A87" s="8"/>
      <c r="B87" s="25"/>
      <c r="C87" s="18"/>
      <c r="D87" s="21"/>
      <c r="E87" s="5"/>
      <c r="M87" s="8"/>
      <c r="N87" s="8"/>
      <c r="O87" s="8"/>
    </row>
    <row r="88" spans="1:15" s="7" customFormat="1" x14ac:dyDescent="0.2">
      <c r="A88" s="8"/>
      <c r="B88" s="25"/>
      <c r="C88" s="18"/>
      <c r="D88" s="21"/>
      <c r="E88" s="5"/>
      <c r="M88" s="8"/>
      <c r="N88" s="8"/>
      <c r="O88" s="8"/>
    </row>
    <row r="89" spans="1:15" s="7" customFormat="1" x14ac:dyDescent="0.2">
      <c r="A89" s="8"/>
      <c r="B89" s="25"/>
      <c r="C89" s="18"/>
      <c r="D89" s="21"/>
      <c r="E89" s="5"/>
      <c r="M89" s="8"/>
      <c r="N89" s="8"/>
      <c r="O89" s="8"/>
    </row>
  </sheetData>
  <mergeCells count="1">
    <mergeCell ref="A46:D46"/>
  </mergeCells>
  <pageMargins left="0.74803149606299213" right="0.74803149606299213" top="0.98425196850393704" bottom="0.98425196850393704" header="0.51181102362204722" footer="0.51181102362204722"/>
  <pageSetup paperSize="9" scale="60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Konieczna-Cichosz Ewa</dc:creator>
  <cp:lastModifiedBy>Oberman Marek</cp:lastModifiedBy>
  <cp:lastPrinted>2019-02-25T14:42:34Z</cp:lastPrinted>
  <dcterms:created xsi:type="dcterms:W3CDTF">2019-02-22T09:48:27Z</dcterms:created>
  <dcterms:modified xsi:type="dcterms:W3CDTF">2019-04-08T13:59:07Z</dcterms:modified>
</cp:coreProperties>
</file>