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!!!!!!!!!!!!!!!!!!!poprawkidok\emiseen\"/>
    </mc:Choice>
  </mc:AlternateContent>
  <bookViews>
    <workbookView xWindow="0" yWindow="0" windowWidth="28800" windowHeight="12435"/>
  </bookViews>
  <sheets>
    <sheet name="201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1" i="1" l="1"/>
</calcChain>
</file>

<file path=xl/sharedStrings.xml><?xml version="1.0" encoding="utf-8"?>
<sst xmlns="http://schemas.openxmlformats.org/spreadsheetml/2006/main" count="291" uniqueCount="247">
  <si>
    <t>1</t>
  </si>
  <si>
    <t>EMPERIA HOLDING S.A.</t>
  </si>
  <si>
    <t>14.01.2016</t>
  </si>
  <si>
    <t>2</t>
  </si>
  <si>
    <t xml:space="preserve">PAGED S.A. </t>
  </si>
  <si>
    <t>3</t>
  </si>
  <si>
    <t xml:space="preserve">NEW WORLD RESOURCES PLC. </t>
  </si>
  <si>
    <t xml:space="preserve">15.01.2016 </t>
  </si>
  <si>
    <t>4</t>
  </si>
  <si>
    <t>ACTION S.A.</t>
  </si>
  <si>
    <t>22.01.2016</t>
  </si>
  <si>
    <t>5</t>
  </si>
  <si>
    <t xml:space="preserve">POLMED S.A </t>
  </si>
  <si>
    <t>26.01.2016</t>
  </si>
  <si>
    <t>6</t>
  </si>
  <si>
    <t xml:space="preserve">PFLEIDERER GRAJEWO S.A. </t>
  </si>
  <si>
    <t>29.01.2016</t>
  </si>
  <si>
    <t>7</t>
  </si>
  <si>
    <t xml:space="preserve">NEUCA S.A </t>
  </si>
  <si>
    <t>5.02.2016</t>
  </si>
  <si>
    <t xml:space="preserve">66,21 / 189,47 </t>
  </si>
  <si>
    <t>8</t>
  </si>
  <si>
    <t>LPP S.A.</t>
  </si>
  <si>
    <t>8.02.2016</t>
  </si>
  <si>
    <t>9</t>
  </si>
  <si>
    <t>PZ CORMAY S.A.</t>
  </si>
  <si>
    <t>22.02.2016</t>
  </si>
  <si>
    <t>10</t>
  </si>
  <si>
    <t>KRUK S.A.</t>
  </si>
  <si>
    <t xml:space="preserve">25.02.2016 </t>
  </si>
  <si>
    <t>11</t>
  </si>
  <si>
    <t>3.03.2016</t>
  </si>
  <si>
    <t>12</t>
  </si>
  <si>
    <t>SKARBIEC HOLDING S.A.</t>
  </si>
  <si>
    <t>4.03.2016</t>
  </si>
  <si>
    <t>13</t>
  </si>
  <si>
    <t>10.03.2016</t>
  </si>
  <si>
    <t>66,21 / 189,47</t>
  </si>
  <si>
    <t>14</t>
  </si>
  <si>
    <t>INTEGER.PL S.A.</t>
  </si>
  <si>
    <t>18.03.2016</t>
  </si>
  <si>
    <t>15</t>
  </si>
  <si>
    <t>22.03.2016</t>
  </si>
  <si>
    <t>16</t>
  </si>
  <si>
    <t>1.04.2016</t>
  </si>
  <si>
    <t>17</t>
  </si>
  <si>
    <t>ZETKAMA S.A.</t>
  </si>
  <si>
    <t>11.04.2016</t>
  </si>
  <si>
    <t>18</t>
  </si>
  <si>
    <t>URSUS S.A.</t>
  </si>
  <si>
    <t>13.04.2016</t>
  </si>
  <si>
    <t>19</t>
  </si>
  <si>
    <t>15.04.2016</t>
  </si>
  <si>
    <t>20</t>
  </si>
  <si>
    <t>SELVITA S.A.</t>
  </si>
  <si>
    <t>19.04.2016</t>
  </si>
  <si>
    <t>21</t>
  </si>
  <si>
    <t>22</t>
  </si>
  <si>
    <t>P.R.E.S.C.O. GROUP  S.A.</t>
  </si>
  <si>
    <t>21.04.2016</t>
  </si>
  <si>
    <t>23</t>
  </si>
  <si>
    <t>UNICREDIT S.P.A.</t>
  </si>
  <si>
    <t>5.05.2015</t>
  </si>
  <si>
    <t>24</t>
  </si>
  <si>
    <t>BRASTER S.A.</t>
  </si>
  <si>
    <t xml:space="preserve">6.05.2016 </t>
  </si>
  <si>
    <t>25</t>
  </si>
  <si>
    <t xml:space="preserve">ZAMET INDUSTRY S.A. </t>
  </si>
  <si>
    <t>16.05.2016</t>
  </si>
  <si>
    <t>26</t>
  </si>
  <si>
    <t>GRUPA KĘTY S.A.</t>
  </si>
  <si>
    <t>19.05.2016</t>
  </si>
  <si>
    <t>27</t>
  </si>
  <si>
    <t xml:space="preserve">POLNORD S.A. </t>
  </si>
  <si>
    <t>28</t>
  </si>
  <si>
    <t>CD PROJEKT S.A.</t>
  </si>
  <si>
    <t>20.05.2016</t>
  </si>
  <si>
    <t>29</t>
  </si>
  <si>
    <t>VISTULA GROUP S.A.</t>
  </si>
  <si>
    <t>31.05.2016</t>
  </si>
  <si>
    <t>30</t>
  </si>
  <si>
    <t>1.06.2016</t>
  </si>
  <si>
    <t>31</t>
  </si>
  <si>
    <t>DOM DEVELOPMENT S.A.</t>
  </si>
  <si>
    <t>40,64 / 44,16</t>
  </si>
  <si>
    <t>32</t>
  </si>
  <si>
    <t>AC S.A.</t>
  </si>
  <si>
    <t>33</t>
  </si>
  <si>
    <t>KCI S.A.</t>
  </si>
  <si>
    <t xml:space="preserve">9.06.2016 </t>
  </si>
  <si>
    <t>34</t>
  </si>
  <si>
    <t xml:space="preserve">ALTUS TOWARZYSTWO FUNDUSZY INWESTYCYJNYCH S.A. </t>
  </si>
  <si>
    <t>13.06.2016</t>
  </si>
  <si>
    <t>0,10 / 3,17 / 4,04</t>
  </si>
  <si>
    <t>35</t>
  </si>
  <si>
    <t>27.06.2016</t>
  </si>
  <si>
    <t>36</t>
  </si>
  <si>
    <t>BYTOM S.A.</t>
  </si>
  <si>
    <t>1.07.2016</t>
  </si>
  <si>
    <t>37</t>
  </si>
  <si>
    <t xml:space="preserve">ALIOR BANK S.A. </t>
  </si>
  <si>
    <t>38</t>
  </si>
  <si>
    <t xml:space="preserve">PLAZA CENTERS N.V. </t>
  </si>
  <si>
    <t>39</t>
  </si>
  <si>
    <t>EKO EXPORT S.A.</t>
  </si>
  <si>
    <t xml:space="preserve">12.07.2016 </t>
  </si>
  <si>
    <t>40</t>
  </si>
  <si>
    <t>MBANK S.A.</t>
  </si>
  <si>
    <t xml:space="preserve">20.07.2016 </t>
  </si>
  <si>
    <t>41</t>
  </si>
  <si>
    <t>ALUMETAL S.A.</t>
  </si>
  <si>
    <t>42</t>
  </si>
  <si>
    <t>IALBATROS GROUP S.A.</t>
  </si>
  <si>
    <t>21.07.2016</t>
  </si>
  <si>
    <t>43</t>
  </si>
  <si>
    <t>APS ENERGIA S.A.</t>
  </si>
  <si>
    <t xml:space="preserve">26.07.2016 </t>
  </si>
  <si>
    <t>44</t>
  </si>
  <si>
    <t>27.07.2016</t>
  </si>
  <si>
    <t>45</t>
  </si>
  <si>
    <t>29.07.2016</t>
  </si>
  <si>
    <t>46</t>
  </si>
  <si>
    <t xml:space="preserve">MEDICALGORITHMICS S.A. </t>
  </si>
  <si>
    <t>3.08.2016</t>
  </si>
  <si>
    <t>47</t>
  </si>
  <si>
    <t>IZO-BLOK S.A.</t>
  </si>
  <si>
    <t xml:space="preserve">8.08.2016 </t>
  </si>
  <si>
    <t>48</t>
  </si>
  <si>
    <t xml:space="preserve">AIRWAY MEDIX S.A. </t>
  </si>
  <si>
    <t xml:space="preserve">10.08.2016 </t>
  </si>
  <si>
    <t>49</t>
  </si>
  <si>
    <t>FAMUR S.A.</t>
  </si>
  <si>
    <t>50</t>
  </si>
  <si>
    <t>10.08.2016</t>
  </si>
  <si>
    <t xml:space="preserve">189,47 / 66,21 </t>
  </si>
  <si>
    <t>51</t>
  </si>
  <si>
    <t>COGNOR S.A.</t>
  </si>
  <si>
    <t>52</t>
  </si>
  <si>
    <t xml:space="preserve">18.08.2016 </t>
  </si>
  <si>
    <t>53</t>
  </si>
  <si>
    <t>CCC S.A.</t>
  </si>
  <si>
    <t xml:space="preserve">19.08.2016 </t>
  </si>
  <si>
    <t>54</t>
  </si>
  <si>
    <t xml:space="preserve">SFINKS S.A. </t>
  </si>
  <si>
    <t xml:space="preserve">22.08.2016 </t>
  </si>
  <si>
    <t>55</t>
  </si>
  <si>
    <t>MEX POLSKA S.A.</t>
  </si>
  <si>
    <t xml:space="preserve">30.08.2016 </t>
  </si>
  <si>
    <t>56</t>
  </si>
  <si>
    <t>NETIA S.A.</t>
  </si>
  <si>
    <t xml:space="preserve">20.08.2016 </t>
  </si>
  <si>
    <t>57</t>
  </si>
  <si>
    <t>KRYNICKI RECYKLING S.A.</t>
  </si>
  <si>
    <t xml:space="preserve">1.09.2016 </t>
  </si>
  <si>
    <t>58</t>
  </si>
  <si>
    <t>CAPITAL PARK S.A.</t>
  </si>
  <si>
    <t>22.09.2016</t>
  </si>
  <si>
    <t>59</t>
  </si>
  <si>
    <t>LARQ S.A.</t>
  </si>
  <si>
    <t>23.09.2016</t>
  </si>
  <si>
    <t>60</t>
  </si>
  <si>
    <t xml:space="preserve">23.09.2016 </t>
  </si>
  <si>
    <t>61</t>
  </si>
  <si>
    <t>BENEFIT SYSTEMS S.A.</t>
  </si>
  <si>
    <t>27.09.2016</t>
  </si>
  <si>
    <t>62</t>
  </si>
  <si>
    <t xml:space="preserve">GINO ROSSI S.A. </t>
  </si>
  <si>
    <t xml:space="preserve">11.10.2016 </t>
  </si>
  <si>
    <t>63</t>
  </si>
  <si>
    <t>EVEREST INVESTMENTS S.A.</t>
  </si>
  <si>
    <t xml:space="preserve">13.10.2016 </t>
  </si>
  <si>
    <t xml:space="preserve"> 1,00 / 5,00 / 4,25 / </t>
  </si>
  <si>
    <t>64</t>
  </si>
  <si>
    <t xml:space="preserve">WIRTUALNA POLSKA  S.A. </t>
  </si>
  <si>
    <t xml:space="preserve">14.10.2016 </t>
  </si>
  <si>
    <t>65</t>
  </si>
  <si>
    <t xml:space="preserve">KOMPUTRONIK S.A. </t>
  </si>
  <si>
    <t xml:space="preserve">18.10.2016 </t>
  </si>
  <si>
    <t>2,68 / 1,00</t>
  </si>
  <si>
    <t>66</t>
  </si>
  <si>
    <t>BEST S.A.</t>
  </si>
  <si>
    <t>13.10.2016</t>
  </si>
  <si>
    <t>67</t>
  </si>
  <si>
    <t xml:space="preserve">MERCATOR MEDICAL S.A. </t>
  </si>
  <si>
    <t xml:space="preserve">21.10.2016 </t>
  </si>
  <si>
    <t>68</t>
  </si>
  <si>
    <t xml:space="preserve">25.10.2016 </t>
  </si>
  <si>
    <t>69</t>
  </si>
  <si>
    <t>SARE S.A.</t>
  </si>
  <si>
    <t>3.11.2016</t>
  </si>
  <si>
    <t>70</t>
  </si>
  <si>
    <t>7.11.2016</t>
  </si>
  <si>
    <t>71</t>
  </si>
  <si>
    <t>SIMPLE S.A.</t>
  </si>
  <si>
    <t>9.11.2016</t>
  </si>
  <si>
    <t>72</t>
  </si>
  <si>
    <t>14.11.2016</t>
  </si>
  <si>
    <t>73</t>
  </si>
  <si>
    <t>RESBUD S.A.</t>
  </si>
  <si>
    <t>74</t>
  </si>
  <si>
    <t xml:space="preserve">BANCO SANTANDER S.A. </t>
  </si>
  <si>
    <t>75</t>
  </si>
  <si>
    <t>19.11.2016</t>
  </si>
  <si>
    <t>76</t>
  </si>
  <si>
    <t>21.11.2016</t>
  </si>
  <si>
    <t>12,17 / 32</t>
  </si>
  <si>
    <t>77</t>
  </si>
  <si>
    <t>78</t>
  </si>
  <si>
    <t>23.11.2016</t>
  </si>
  <si>
    <t>79</t>
  </si>
  <si>
    <t>ABADON REAL ESTATE S.A.</t>
  </si>
  <si>
    <t>1.12.2016</t>
  </si>
  <si>
    <t>80</t>
  </si>
  <si>
    <t xml:space="preserve">POLSKI HOLDING NIERUCHOMOŚCI S.A. </t>
  </si>
  <si>
    <t>5.12.2016</t>
  </si>
  <si>
    <t>81</t>
  </si>
  <si>
    <t>82</t>
  </si>
  <si>
    <t>6.12.2016</t>
  </si>
  <si>
    <t>83</t>
  </si>
  <si>
    <t>PRIVATE EQUITY MANAGERS S.A.</t>
  </si>
  <si>
    <t>12.12.2016</t>
  </si>
  <si>
    <t>84</t>
  </si>
  <si>
    <t>JASTRZĘBSKA SPÓŁKA WĘGLOWA S.A.</t>
  </si>
  <si>
    <t xml:space="preserve">19.12.2016 </t>
  </si>
  <si>
    <t>85</t>
  </si>
  <si>
    <t>ARTIFEX MUNDI S.A.</t>
  </si>
  <si>
    <t xml:space="preserve">20.12.2016 </t>
  </si>
  <si>
    <t>86</t>
  </si>
  <si>
    <t>INDATA S.A.</t>
  </si>
  <si>
    <t>22.12.2016</t>
  </si>
  <si>
    <t>87</t>
  </si>
  <si>
    <t>ADIUVO INWESTMENTS S.A.</t>
  </si>
  <si>
    <t>23.12.2016</t>
  </si>
  <si>
    <t>88</t>
  </si>
  <si>
    <t>CI GAMES S.A.</t>
  </si>
  <si>
    <t>28.12.2016</t>
  </si>
  <si>
    <t>89</t>
  </si>
  <si>
    <t>PLATYNOWE INWESTYCJE S.A.</t>
  </si>
  <si>
    <t>30.12.2016</t>
  </si>
  <si>
    <t xml:space="preserve">6,00 / 12,60 </t>
  </si>
  <si>
    <t xml:space="preserve">1,00 / 14,50 </t>
  </si>
  <si>
    <t>bez ceny</t>
  </si>
  <si>
    <t>No</t>
  </si>
  <si>
    <t>Company</t>
  </si>
  <si>
    <t>Date of first listing</t>
  </si>
  <si>
    <t>Issue price in PLN</t>
  </si>
  <si>
    <t>Value of SPO in PLN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</si>
</sst>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4" fontId="2" fillId="0" borderId="0" xfId="0" applyNumberFormat="1" applyFont="1"/>
    <xf numFmtId="2" fontId="2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2" fillId="0" borderId="1" xfId="0" quotePrefix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right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/>
    <xf numFmtId="0" fontId="2" fillId="0" borderId="1" xfId="0" applyFont="1" applyFill="1" applyBorder="1" applyAlignment="1">
      <alignment horizontal="right" vertical="center" wrapText="1"/>
    </xf>
    <xf numFmtId="0" fontId="2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1"/>
  <sheetViews>
    <sheetView tabSelected="1" workbookViewId="0">
      <selection activeCell="E91" sqref="A1:E91"/>
    </sheetView>
  </sheetViews>
  <sheetFormatPr defaultRowHeight="12.75" x14ac:dyDescent="0.2"/>
  <cols>
    <col min="1" max="1" width="3.7109375" style="1" bestFit="1" customWidth="1"/>
    <col min="2" max="2" width="44.85546875" style="5" bestFit="1" customWidth="1"/>
    <col min="3" max="3" width="14.85546875" style="2" bestFit="1" customWidth="1"/>
    <col min="4" max="4" width="16.140625" style="4" bestFit="1" customWidth="1"/>
    <col min="5" max="5" width="18.5703125" style="3" bestFit="1" customWidth="1"/>
    <col min="6" max="16384" width="9.140625" style="1"/>
  </cols>
  <sheetData>
    <row r="1" spans="1:8" s="8" customFormat="1" ht="25.5" x14ac:dyDescent="0.2">
      <c r="A1" s="9" t="s">
        <v>242</v>
      </c>
      <c r="B1" s="9" t="s">
        <v>243</v>
      </c>
      <c r="C1" s="9" t="s">
        <v>244</v>
      </c>
      <c r="D1" s="10" t="s">
        <v>245</v>
      </c>
      <c r="E1" s="11" t="s">
        <v>246</v>
      </c>
      <c r="F1" s="7"/>
      <c r="G1" s="7"/>
      <c r="H1" s="7"/>
    </row>
    <row r="2" spans="1:8" ht="18" customHeight="1" x14ac:dyDescent="0.2">
      <c r="A2" s="12" t="s">
        <v>0</v>
      </c>
      <c r="B2" s="13" t="s">
        <v>1</v>
      </c>
      <c r="C2" s="14" t="s">
        <v>2</v>
      </c>
      <c r="D2" s="15">
        <v>24.4</v>
      </c>
      <c r="E2" s="16">
        <v>116461.2</v>
      </c>
      <c r="F2" s="6"/>
      <c r="G2" s="6"/>
      <c r="H2" s="6"/>
    </row>
    <row r="3" spans="1:8" ht="18" customHeight="1" x14ac:dyDescent="0.2">
      <c r="A3" s="12" t="s">
        <v>3</v>
      </c>
      <c r="B3" s="13" t="s">
        <v>4</v>
      </c>
      <c r="C3" s="17" t="s">
        <v>2</v>
      </c>
      <c r="D3" s="15" t="s">
        <v>239</v>
      </c>
      <c r="E3" s="16">
        <v>90600000</v>
      </c>
      <c r="F3" s="6"/>
      <c r="G3" s="6"/>
      <c r="H3" s="6"/>
    </row>
    <row r="4" spans="1:8" ht="18" customHeight="1" x14ac:dyDescent="0.2">
      <c r="A4" s="12" t="s">
        <v>5</v>
      </c>
      <c r="B4" s="13" t="s">
        <v>6</v>
      </c>
      <c r="C4" s="17" t="s">
        <v>7</v>
      </c>
      <c r="D4" s="15" t="s">
        <v>241</v>
      </c>
      <c r="E4" s="16">
        <v>0</v>
      </c>
      <c r="F4" s="6"/>
      <c r="G4" s="6"/>
      <c r="H4" s="6"/>
    </row>
    <row r="5" spans="1:8" ht="18" customHeight="1" x14ac:dyDescent="0.2">
      <c r="A5" s="12" t="s">
        <v>8</v>
      </c>
      <c r="B5" s="13" t="s">
        <v>9</v>
      </c>
      <c r="C5" s="14" t="s">
        <v>10</v>
      </c>
      <c r="D5" s="15">
        <v>12</v>
      </c>
      <c r="E5" s="16">
        <v>4164000</v>
      </c>
      <c r="F5" s="6"/>
      <c r="G5" s="6"/>
      <c r="H5" s="6"/>
    </row>
    <row r="6" spans="1:8" ht="18" customHeight="1" x14ac:dyDescent="0.2">
      <c r="A6" s="12" t="s">
        <v>11</v>
      </c>
      <c r="B6" s="13" t="s">
        <v>12</v>
      </c>
      <c r="C6" s="14" t="s">
        <v>13</v>
      </c>
      <c r="D6" s="15">
        <v>1</v>
      </c>
      <c r="E6" s="16">
        <v>86500</v>
      </c>
      <c r="F6" s="6"/>
      <c r="G6" s="6"/>
      <c r="H6" s="6"/>
    </row>
    <row r="7" spans="1:8" ht="18" customHeight="1" x14ac:dyDescent="0.2">
      <c r="A7" s="12" t="s">
        <v>14</v>
      </c>
      <c r="B7" s="13" t="s">
        <v>15</v>
      </c>
      <c r="C7" s="17" t="s">
        <v>16</v>
      </c>
      <c r="D7" s="15">
        <v>24</v>
      </c>
      <c r="E7" s="16">
        <v>361848168</v>
      </c>
      <c r="F7" s="6"/>
      <c r="G7" s="6"/>
      <c r="H7" s="6"/>
    </row>
    <row r="8" spans="1:8" ht="18" customHeight="1" x14ac:dyDescent="0.2">
      <c r="A8" s="12" t="s">
        <v>17</v>
      </c>
      <c r="B8" s="13" t="s">
        <v>18</v>
      </c>
      <c r="C8" s="14" t="s">
        <v>19</v>
      </c>
      <c r="D8" s="15" t="s">
        <v>20</v>
      </c>
      <c r="E8" s="16">
        <v>7677295.9000000004</v>
      </c>
      <c r="F8" s="6"/>
      <c r="G8" s="6"/>
      <c r="H8" s="6"/>
    </row>
    <row r="9" spans="1:8" ht="18" customHeight="1" x14ac:dyDescent="0.2">
      <c r="A9" s="12" t="s">
        <v>21</v>
      </c>
      <c r="B9" s="13" t="s">
        <v>22</v>
      </c>
      <c r="C9" s="14" t="s">
        <v>23</v>
      </c>
      <c r="D9" s="15">
        <v>2000</v>
      </c>
      <c r="E9" s="16">
        <v>8168000</v>
      </c>
      <c r="F9" s="6"/>
      <c r="G9" s="6"/>
      <c r="H9" s="6"/>
    </row>
    <row r="10" spans="1:8" ht="18" customHeight="1" x14ac:dyDescent="0.2">
      <c r="A10" s="12" t="s">
        <v>24</v>
      </c>
      <c r="B10" s="13" t="s">
        <v>25</v>
      </c>
      <c r="C10" s="17" t="s">
        <v>26</v>
      </c>
      <c r="D10" s="15" t="s">
        <v>240</v>
      </c>
      <c r="E10" s="16">
        <v>3372740.5</v>
      </c>
      <c r="F10" s="6"/>
      <c r="G10" s="6"/>
      <c r="H10" s="6"/>
    </row>
    <row r="11" spans="1:8" ht="18" customHeight="1" x14ac:dyDescent="0.2">
      <c r="A11" s="12" t="s">
        <v>27</v>
      </c>
      <c r="B11" s="13" t="s">
        <v>28</v>
      </c>
      <c r="C11" s="14" t="s">
        <v>29</v>
      </c>
      <c r="D11" s="15">
        <v>39.700000000000003</v>
      </c>
      <c r="E11" s="16">
        <v>4660700.6000000006</v>
      </c>
      <c r="F11" s="6"/>
      <c r="G11" s="6"/>
      <c r="H11" s="6"/>
    </row>
    <row r="12" spans="1:8" ht="18" customHeight="1" x14ac:dyDescent="0.2">
      <c r="A12" s="12" t="s">
        <v>30</v>
      </c>
      <c r="B12" s="13" t="s">
        <v>6</v>
      </c>
      <c r="C12" s="17" t="s">
        <v>31</v>
      </c>
      <c r="D12" s="15" t="s">
        <v>241</v>
      </c>
      <c r="E12" s="16">
        <v>0</v>
      </c>
      <c r="F12" s="6"/>
      <c r="G12" s="6"/>
      <c r="H12" s="6"/>
    </row>
    <row r="13" spans="1:8" ht="18" customHeight="1" x14ac:dyDescent="0.2">
      <c r="A13" s="12" t="s">
        <v>32</v>
      </c>
      <c r="B13" s="13" t="s">
        <v>33</v>
      </c>
      <c r="C13" s="14" t="s">
        <v>34</v>
      </c>
      <c r="D13" s="15">
        <v>0.8</v>
      </c>
      <c r="E13" s="16">
        <v>81466.400000000009</v>
      </c>
      <c r="F13" s="6"/>
      <c r="G13" s="6"/>
      <c r="H13" s="6"/>
    </row>
    <row r="14" spans="1:8" ht="18" customHeight="1" x14ac:dyDescent="0.2">
      <c r="A14" s="12" t="s">
        <v>35</v>
      </c>
      <c r="B14" s="13" t="s">
        <v>18</v>
      </c>
      <c r="C14" s="14" t="s">
        <v>36</v>
      </c>
      <c r="D14" s="15" t="s">
        <v>37</v>
      </c>
      <c r="E14" s="16">
        <v>1482053.3</v>
      </c>
      <c r="F14" s="6"/>
      <c r="G14" s="6"/>
      <c r="H14" s="6"/>
    </row>
    <row r="15" spans="1:8" ht="18" customHeight="1" x14ac:dyDescent="0.2">
      <c r="A15" s="12" t="s">
        <v>38</v>
      </c>
      <c r="B15" s="13" t="s">
        <v>39</v>
      </c>
      <c r="C15" s="14" t="s">
        <v>40</v>
      </c>
      <c r="D15" s="15">
        <v>250</v>
      </c>
      <c r="E15" s="16">
        <v>222215500</v>
      </c>
      <c r="F15" s="6"/>
      <c r="G15" s="6"/>
      <c r="H15" s="6"/>
    </row>
    <row r="16" spans="1:8" ht="18" customHeight="1" x14ac:dyDescent="0.2">
      <c r="A16" s="12" t="s">
        <v>41</v>
      </c>
      <c r="B16" s="13" t="s">
        <v>6</v>
      </c>
      <c r="C16" s="17" t="s">
        <v>42</v>
      </c>
      <c r="D16" s="15" t="s">
        <v>241</v>
      </c>
      <c r="E16" s="16">
        <v>0</v>
      </c>
      <c r="F16" s="6"/>
      <c r="G16" s="6"/>
      <c r="H16" s="6"/>
    </row>
    <row r="17" spans="1:8" ht="18" customHeight="1" x14ac:dyDescent="0.2">
      <c r="A17" s="12" t="s">
        <v>43</v>
      </c>
      <c r="B17" s="13" t="s">
        <v>6</v>
      </c>
      <c r="C17" s="17" t="s">
        <v>44</v>
      </c>
      <c r="D17" s="15" t="s">
        <v>241</v>
      </c>
      <c r="E17" s="16">
        <v>0</v>
      </c>
      <c r="F17" s="6"/>
      <c r="G17" s="6"/>
      <c r="H17" s="6"/>
    </row>
    <row r="18" spans="1:8" ht="18" customHeight="1" x14ac:dyDescent="0.2">
      <c r="A18" s="12" t="s">
        <v>45</v>
      </c>
      <c r="B18" s="13" t="s">
        <v>46</v>
      </c>
      <c r="C18" s="17" t="s">
        <v>47</v>
      </c>
      <c r="D18" s="15">
        <v>74.87</v>
      </c>
      <c r="E18" s="16">
        <v>132722348.48</v>
      </c>
      <c r="F18" s="6"/>
      <c r="G18" s="6"/>
      <c r="H18" s="6"/>
    </row>
    <row r="19" spans="1:8" ht="18" customHeight="1" x14ac:dyDescent="0.2">
      <c r="A19" s="12" t="s">
        <v>48</v>
      </c>
      <c r="B19" s="13" t="s">
        <v>49</v>
      </c>
      <c r="C19" s="14" t="s">
        <v>50</v>
      </c>
      <c r="D19" s="15">
        <v>2.5</v>
      </c>
      <c r="E19" s="16">
        <v>32500000</v>
      </c>
      <c r="F19" s="6"/>
      <c r="G19" s="6"/>
      <c r="H19" s="6"/>
    </row>
    <row r="20" spans="1:8" ht="18" customHeight="1" x14ac:dyDescent="0.2">
      <c r="A20" s="12" t="s">
        <v>51</v>
      </c>
      <c r="B20" s="13" t="s">
        <v>18</v>
      </c>
      <c r="C20" s="17" t="s">
        <v>52</v>
      </c>
      <c r="D20" s="15">
        <v>189.47</v>
      </c>
      <c r="E20" s="16">
        <v>189470</v>
      </c>
      <c r="F20" s="6"/>
      <c r="G20" s="6"/>
      <c r="H20" s="6"/>
    </row>
    <row r="21" spans="1:8" ht="18" customHeight="1" x14ac:dyDescent="0.2">
      <c r="A21" s="12" t="s">
        <v>53</v>
      </c>
      <c r="B21" s="13" t="s">
        <v>54</v>
      </c>
      <c r="C21" s="14" t="s">
        <v>55</v>
      </c>
      <c r="D21" s="15">
        <v>1</v>
      </c>
      <c r="E21" s="16">
        <v>327886</v>
      </c>
      <c r="F21" s="6"/>
      <c r="G21" s="6"/>
      <c r="H21" s="6"/>
    </row>
    <row r="22" spans="1:8" ht="18" customHeight="1" x14ac:dyDescent="0.2">
      <c r="A22" s="12" t="s">
        <v>56</v>
      </c>
      <c r="B22" s="13" t="s">
        <v>6</v>
      </c>
      <c r="C22" s="17" t="s">
        <v>55</v>
      </c>
      <c r="D22" s="15" t="s">
        <v>241</v>
      </c>
      <c r="E22" s="16">
        <v>0</v>
      </c>
      <c r="F22" s="6"/>
      <c r="G22" s="6"/>
      <c r="H22" s="6"/>
    </row>
    <row r="23" spans="1:8" ht="18" customHeight="1" x14ac:dyDescent="0.2">
      <c r="A23" s="12" t="s">
        <v>57</v>
      </c>
      <c r="B23" s="13" t="s">
        <v>58</v>
      </c>
      <c r="C23" s="17" t="s">
        <v>59</v>
      </c>
      <c r="D23" s="15">
        <v>1.01</v>
      </c>
      <c r="E23" s="16">
        <v>80688.899999999994</v>
      </c>
      <c r="F23" s="6"/>
      <c r="G23" s="6"/>
      <c r="H23" s="6"/>
    </row>
    <row r="24" spans="1:8" ht="18" customHeight="1" x14ac:dyDescent="0.2">
      <c r="A24" s="12" t="s">
        <v>60</v>
      </c>
      <c r="B24" s="13" t="s">
        <v>61</v>
      </c>
      <c r="C24" s="17" t="s">
        <v>62</v>
      </c>
      <c r="D24" s="15" t="s">
        <v>241</v>
      </c>
      <c r="E24" s="16">
        <v>0</v>
      </c>
      <c r="F24" s="6"/>
      <c r="G24" s="6"/>
      <c r="H24" s="6"/>
    </row>
    <row r="25" spans="1:8" ht="18" customHeight="1" x14ac:dyDescent="0.2">
      <c r="A25" s="12" t="s">
        <v>63</v>
      </c>
      <c r="B25" s="13" t="s">
        <v>64</v>
      </c>
      <c r="C25" s="17" t="s">
        <v>65</v>
      </c>
      <c r="D25" s="15">
        <v>0.1</v>
      </c>
      <c r="E25" s="16">
        <v>6054.9000000000005</v>
      </c>
      <c r="F25" s="6"/>
      <c r="G25" s="6"/>
      <c r="H25" s="6"/>
    </row>
    <row r="26" spans="1:8" ht="18" customHeight="1" x14ac:dyDescent="0.2">
      <c r="A26" s="12" t="s">
        <v>66</v>
      </c>
      <c r="B26" s="13" t="s">
        <v>67</v>
      </c>
      <c r="C26" s="14" t="s">
        <v>68</v>
      </c>
      <c r="D26" s="15">
        <v>3</v>
      </c>
      <c r="E26" s="16">
        <v>28860000</v>
      </c>
      <c r="F26" s="6"/>
      <c r="G26" s="6"/>
      <c r="H26" s="6"/>
    </row>
    <row r="27" spans="1:8" ht="18" customHeight="1" x14ac:dyDescent="0.2">
      <c r="A27" s="12" t="s">
        <v>69</v>
      </c>
      <c r="B27" s="13" t="s">
        <v>70</v>
      </c>
      <c r="C27" s="14" t="s">
        <v>71</v>
      </c>
      <c r="D27" s="15">
        <v>117.1</v>
      </c>
      <c r="E27" s="16">
        <v>1370655.5</v>
      </c>
      <c r="F27" s="6"/>
      <c r="G27" s="6"/>
      <c r="H27" s="6"/>
    </row>
    <row r="28" spans="1:8" ht="18" customHeight="1" x14ac:dyDescent="0.2">
      <c r="A28" s="12" t="s">
        <v>72</v>
      </c>
      <c r="B28" s="13" t="s">
        <v>73</v>
      </c>
      <c r="C28" s="17" t="s">
        <v>71</v>
      </c>
      <c r="D28" s="15">
        <v>9</v>
      </c>
      <c r="E28" s="16">
        <v>3031200</v>
      </c>
      <c r="F28" s="6"/>
      <c r="G28" s="6"/>
      <c r="H28" s="6"/>
    </row>
    <row r="29" spans="1:8" ht="18" customHeight="1" x14ac:dyDescent="0.2">
      <c r="A29" s="12" t="s">
        <v>74</v>
      </c>
      <c r="B29" s="13" t="s">
        <v>75</v>
      </c>
      <c r="C29" s="14" t="s">
        <v>76</v>
      </c>
      <c r="D29" s="15">
        <v>4.3</v>
      </c>
      <c r="E29" s="16">
        <v>903000</v>
      </c>
      <c r="F29" s="6"/>
      <c r="G29" s="6"/>
      <c r="H29" s="6"/>
    </row>
    <row r="30" spans="1:8" ht="18" customHeight="1" x14ac:dyDescent="0.2">
      <c r="A30" s="12" t="s">
        <v>77</v>
      </c>
      <c r="B30" s="13" t="s">
        <v>78</v>
      </c>
      <c r="C30" s="17" t="s">
        <v>79</v>
      </c>
      <c r="D30" s="15">
        <v>1.03</v>
      </c>
      <c r="E30" s="16">
        <v>488192.19</v>
      </c>
      <c r="F30" s="6"/>
      <c r="G30" s="6"/>
      <c r="H30" s="6"/>
    </row>
    <row r="31" spans="1:8" ht="18" customHeight="1" x14ac:dyDescent="0.2">
      <c r="A31" s="12" t="s">
        <v>80</v>
      </c>
      <c r="B31" s="13" t="s">
        <v>78</v>
      </c>
      <c r="C31" s="14" t="s">
        <v>81</v>
      </c>
      <c r="D31" s="15">
        <v>2</v>
      </c>
      <c r="E31" s="16">
        <v>12000000</v>
      </c>
      <c r="F31" s="6"/>
      <c r="G31" s="6"/>
      <c r="H31" s="6"/>
    </row>
    <row r="32" spans="1:8" ht="18" customHeight="1" x14ac:dyDescent="0.2">
      <c r="A32" s="12" t="s">
        <v>82</v>
      </c>
      <c r="B32" s="13" t="s">
        <v>83</v>
      </c>
      <c r="C32" s="17" t="s">
        <v>81</v>
      </c>
      <c r="D32" s="15" t="s">
        <v>84</v>
      </c>
      <c r="E32" s="16">
        <v>463564.79999999999</v>
      </c>
      <c r="F32" s="6"/>
      <c r="G32" s="6"/>
      <c r="H32" s="6"/>
    </row>
    <row r="33" spans="1:8" ht="18" customHeight="1" x14ac:dyDescent="0.2">
      <c r="A33" s="12" t="s">
        <v>85</v>
      </c>
      <c r="B33" s="13" t="s">
        <v>86</v>
      </c>
      <c r="C33" s="17" t="s">
        <v>81</v>
      </c>
      <c r="D33" s="15">
        <v>8.8699999999999992</v>
      </c>
      <c r="E33" s="16">
        <v>328677.84999999998</v>
      </c>
      <c r="F33" s="6"/>
      <c r="G33" s="6"/>
      <c r="H33" s="6"/>
    </row>
    <row r="34" spans="1:8" ht="18" customHeight="1" x14ac:dyDescent="0.2">
      <c r="A34" s="12" t="s">
        <v>87</v>
      </c>
      <c r="B34" s="13" t="s">
        <v>88</v>
      </c>
      <c r="C34" s="17" t="s">
        <v>89</v>
      </c>
      <c r="D34" s="15" t="s">
        <v>241</v>
      </c>
      <c r="E34" s="16">
        <v>0</v>
      </c>
      <c r="F34" s="6"/>
      <c r="G34" s="6"/>
      <c r="H34" s="6"/>
    </row>
    <row r="35" spans="1:8" ht="18" customHeight="1" x14ac:dyDescent="0.2">
      <c r="A35" s="12" t="s">
        <v>90</v>
      </c>
      <c r="B35" s="13" t="s">
        <v>91</v>
      </c>
      <c r="C35" s="17" t="s">
        <v>92</v>
      </c>
      <c r="D35" s="15" t="s">
        <v>93</v>
      </c>
      <c r="E35" s="16">
        <v>2993000</v>
      </c>
      <c r="F35" s="6"/>
      <c r="G35" s="6"/>
      <c r="H35" s="6"/>
    </row>
    <row r="36" spans="1:8" ht="18" customHeight="1" x14ac:dyDescent="0.2">
      <c r="A36" s="12" t="s">
        <v>94</v>
      </c>
      <c r="B36" s="13" t="s">
        <v>28</v>
      </c>
      <c r="C36" s="17" t="s">
        <v>95</v>
      </c>
      <c r="D36" s="15">
        <v>39.700000000000003</v>
      </c>
      <c r="E36" s="16">
        <v>9070259</v>
      </c>
      <c r="F36" s="6"/>
      <c r="G36" s="6"/>
      <c r="H36" s="6"/>
    </row>
    <row r="37" spans="1:8" ht="18" customHeight="1" x14ac:dyDescent="0.2">
      <c r="A37" s="12" t="s">
        <v>96</v>
      </c>
      <c r="B37" s="13" t="s">
        <v>97</v>
      </c>
      <c r="C37" s="17" t="s">
        <v>98</v>
      </c>
      <c r="D37" s="15">
        <v>1</v>
      </c>
      <c r="E37" s="16">
        <v>6201249</v>
      </c>
      <c r="F37" s="6"/>
      <c r="G37" s="6"/>
      <c r="H37" s="6"/>
    </row>
    <row r="38" spans="1:8" ht="18" customHeight="1" x14ac:dyDescent="0.2">
      <c r="A38" s="12" t="s">
        <v>99</v>
      </c>
      <c r="B38" s="13" t="s">
        <v>100</v>
      </c>
      <c r="C38" s="17" t="s">
        <v>98</v>
      </c>
      <c r="D38" s="15">
        <v>38.9</v>
      </c>
      <c r="E38" s="16">
        <v>2199804686.0999999</v>
      </c>
      <c r="F38" s="6"/>
      <c r="G38" s="6"/>
      <c r="H38" s="6"/>
    </row>
    <row r="39" spans="1:8" ht="18" customHeight="1" x14ac:dyDescent="0.2">
      <c r="A39" s="12" t="s">
        <v>101</v>
      </c>
      <c r="B39" s="13" t="s">
        <v>102</v>
      </c>
      <c r="C39" s="17" t="s">
        <v>98</v>
      </c>
      <c r="D39" s="15">
        <v>4.3921000000000002E-2</v>
      </c>
      <c r="E39" s="16">
        <v>1.098025</v>
      </c>
      <c r="F39" s="6"/>
      <c r="G39" s="6"/>
      <c r="H39" s="6"/>
    </row>
    <row r="40" spans="1:8" ht="18" customHeight="1" x14ac:dyDescent="0.2">
      <c r="A40" s="12" t="s">
        <v>103</v>
      </c>
      <c r="B40" s="13" t="s">
        <v>104</v>
      </c>
      <c r="C40" s="17" t="s">
        <v>105</v>
      </c>
      <c r="D40" s="15">
        <v>11</v>
      </c>
      <c r="E40" s="16">
        <v>3850000</v>
      </c>
      <c r="F40" s="6"/>
      <c r="G40" s="6"/>
      <c r="H40" s="6"/>
    </row>
    <row r="41" spans="1:8" ht="18" customHeight="1" x14ac:dyDescent="0.2">
      <c r="A41" s="12" t="s">
        <v>106</v>
      </c>
      <c r="B41" s="13" t="s">
        <v>107</v>
      </c>
      <c r="C41" s="17" t="s">
        <v>108</v>
      </c>
      <c r="D41" s="15">
        <v>4</v>
      </c>
      <c r="E41" s="16">
        <v>60028</v>
      </c>
      <c r="F41" s="6"/>
      <c r="G41" s="6"/>
      <c r="H41" s="6"/>
    </row>
    <row r="42" spans="1:8" ht="18" customHeight="1" x14ac:dyDescent="0.2">
      <c r="A42" s="12" t="s">
        <v>109</v>
      </c>
      <c r="B42" s="13" t="s">
        <v>110</v>
      </c>
      <c r="C42" s="17" t="s">
        <v>108</v>
      </c>
      <c r="D42" s="15">
        <v>29.75</v>
      </c>
      <c r="E42" s="16">
        <v>4485407.5</v>
      </c>
      <c r="F42" s="6"/>
      <c r="G42" s="6"/>
      <c r="H42" s="6"/>
    </row>
    <row r="43" spans="1:8" ht="18" customHeight="1" x14ac:dyDescent="0.2">
      <c r="A43" s="12" t="s">
        <v>111</v>
      </c>
      <c r="B43" s="13" t="s">
        <v>112</v>
      </c>
      <c r="C43" s="17" t="s">
        <v>113</v>
      </c>
      <c r="D43" s="15">
        <v>28.9</v>
      </c>
      <c r="E43" s="16">
        <v>10240830.6</v>
      </c>
      <c r="F43" s="6"/>
      <c r="G43" s="6"/>
      <c r="H43" s="6"/>
    </row>
    <row r="44" spans="1:8" ht="18" customHeight="1" x14ac:dyDescent="0.2">
      <c r="A44" s="12" t="s">
        <v>114</v>
      </c>
      <c r="B44" s="13" t="s">
        <v>115</v>
      </c>
      <c r="C44" s="17" t="s">
        <v>116</v>
      </c>
      <c r="D44" s="15">
        <v>0.2</v>
      </c>
      <c r="E44" s="16">
        <v>67642.8</v>
      </c>
      <c r="F44" s="6"/>
      <c r="G44" s="6"/>
      <c r="H44" s="6"/>
    </row>
    <row r="45" spans="1:8" ht="18" customHeight="1" x14ac:dyDescent="0.2">
      <c r="A45" s="12" t="s">
        <v>117</v>
      </c>
      <c r="B45" s="13" t="s">
        <v>33</v>
      </c>
      <c r="C45" s="17" t="s">
        <v>118</v>
      </c>
      <c r="D45" s="15">
        <v>0.8</v>
      </c>
      <c r="E45" s="16">
        <v>82782.400000000009</v>
      </c>
      <c r="F45" s="6"/>
      <c r="G45" s="6"/>
      <c r="H45" s="6"/>
    </row>
    <row r="46" spans="1:8" ht="18" customHeight="1" x14ac:dyDescent="0.2">
      <c r="A46" s="12" t="s">
        <v>119</v>
      </c>
      <c r="B46" s="13" t="s">
        <v>64</v>
      </c>
      <c r="C46" s="14" t="s">
        <v>120</v>
      </c>
      <c r="D46" s="15">
        <v>15</v>
      </c>
      <c r="E46" s="16">
        <v>7586010</v>
      </c>
      <c r="F46" s="6"/>
      <c r="G46" s="6"/>
      <c r="H46" s="6"/>
    </row>
    <row r="47" spans="1:8" ht="18" customHeight="1" x14ac:dyDescent="0.2">
      <c r="A47" s="12" t="s">
        <v>121</v>
      </c>
      <c r="B47" s="13" t="s">
        <v>122</v>
      </c>
      <c r="C47" s="17" t="s">
        <v>123</v>
      </c>
      <c r="D47" s="15">
        <v>213.15</v>
      </c>
      <c r="E47" s="16">
        <v>32185650</v>
      </c>
      <c r="F47" s="6"/>
      <c r="G47" s="6"/>
      <c r="H47" s="6"/>
    </row>
    <row r="48" spans="1:8" ht="18" customHeight="1" x14ac:dyDescent="0.2">
      <c r="A48" s="12" t="s">
        <v>124</v>
      </c>
      <c r="B48" s="13" t="s">
        <v>125</v>
      </c>
      <c r="C48" s="17" t="s">
        <v>126</v>
      </c>
      <c r="D48" s="15">
        <v>160</v>
      </c>
      <c r="E48" s="16">
        <v>42720000</v>
      </c>
      <c r="F48" s="6"/>
      <c r="G48" s="6"/>
      <c r="H48" s="6"/>
    </row>
    <row r="49" spans="1:8" ht="18" customHeight="1" x14ac:dyDescent="0.2">
      <c r="A49" s="12" t="s">
        <v>127</v>
      </c>
      <c r="B49" s="13" t="s">
        <v>128</v>
      </c>
      <c r="C49" s="17" t="s">
        <v>129</v>
      </c>
      <c r="D49" s="15">
        <v>1.23</v>
      </c>
      <c r="E49" s="16">
        <v>6027000</v>
      </c>
      <c r="F49" s="6"/>
      <c r="G49" s="6"/>
      <c r="H49" s="6"/>
    </row>
    <row r="50" spans="1:8" ht="18" customHeight="1" x14ac:dyDescent="0.2">
      <c r="A50" s="12" t="s">
        <v>130</v>
      </c>
      <c r="B50" s="13" t="s">
        <v>131</v>
      </c>
      <c r="C50" s="17" t="s">
        <v>129</v>
      </c>
      <c r="D50" s="15" t="s">
        <v>241</v>
      </c>
      <c r="E50" s="16">
        <v>0</v>
      </c>
      <c r="F50" s="6"/>
      <c r="G50" s="6"/>
      <c r="H50" s="6"/>
    </row>
    <row r="51" spans="1:8" ht="18" customHeight="1" x14ac:dyDescent="0.2">
      <c r="A51" s="12" t="s">
        <v>132</v>
      </c>
      <c r="B51" s="13" t="s">
        <v>18</v>
      </c>
      <c r="C51" s="14" t="s">
        <v>133</v>
      </c>
      <c r="D51" s="15" t="s">
        <v>134</v>
      </c>
      <c r="E51" s="16">
        <v>1620887.35</v>
      </c>
      <c r="F51" s="6"/>
      <c r="G51" s="6"/>
      <c r="H51" s="6"/>
    </row>
    <row r="52" spans="1:8" ht="18" customHeight="1" x14ac:dyDescent="0.2">
      <c r="A52" s="12" t="s">
        <v>135</v>
      </c>
      <c r="B52" s="13" t="s">
        <v>136</v>
      </c>
      <c r="C52" s="14" t="s">
        <v>133</v>
      </c>
      <c r="D52" s="15">
        <v>2.35</v>
      </c>
      <c r="E52" s="16">
        <v>2040871.6</v>
      </c>
      <c r="F52" s="6"/>
      <c r="G52" s="6"/>
      <c r="H52" s="6"/>
    </row>
    <row r="53" spans="1:8" ht="18" customHeight="1" x14ac:dyDescent="0.2">
      <c r="A53" s="12" t="s">
        <v>137</v>
      </c>
      <c r="B53" s="13" t="s">
        <v>75</v>
      </c>
      <c r="C53" s="14" t="s">
        <v>138</v>
      </c>
      <c r="D53" s="15">
        <v>4.3</v>
      </c>
      <c r="E53" s="16">
        <v>2838000</v>
      </c>
      <c r="F53" s="6"/>
      <c r="G53" s="6"/>
      <c r="H53" s="6"/>
    </row>
    <row r="54" spans="1:8" ht="18" customHeight="1" x14ac:dyDescent="0.2">
      <c r="A54" s="12" t="s">
        <v>139</v>
      </c>
      <c r="B54" s="13" t="s">
        <v>140</v>
      </c>
      <c r="C54" s="14" t="s">
        <v>141</v>
      </c>
      <c r="D54" s="15">
        <v>61.35</v>
      </c>
      <c r="E54" s="16">
        <v>44656665</v>
      </c>
      <c r="F54" s="6"/>
      <c r="G54" s="6"/>
      <c r="H54" s="6"/>
    </row>
    <row r="55" spans="1:8" ht="18" customHeight="1" x14ac:dyDescent="0.2">
      <c r="A55" s="12" t="s">
        <v>142</v>
      </c>
      <c r="B55" s="13" t="s">
        <v>143</v>
      </c>
      <c r="C55" s="17" t="s">
        <v>144</v>
      </c>
      <c r="D55" s="15">
        <v>3.7</v>
      </c>
      <c r="E55" s="16">
        <v>12950000</v>
      </c>
      <c r="F55" s="6"/>
      <c r="G55" s="6"/>
      <c r="H55" s="6"/>
    </row>
    <row r="56" spans="1:8" ht="18" customHeight="1" x14ac:dyDescent="0.2">
      <c r="A56" s="12" t="s">
        <v>145</v>
      </c>
      <c r="B56" s="13" t="s">
        <v>146</v>
      </c>
      <c r="C56" s="17" t="s">
        <v>147</v>
      </c>
      <c r="D56" s="15">
        <v>3</v>
      </c>
      <c r="E56" s="16">
        <v>3934068</v>
      </c>
      <c r="F56" s="6"/>
      <c r="G56" s="6"/>
      <c r="H56" s="6"/>
    </row>
    <row r="57" spans="1:8" ht="18" customHeight="1" x14ac:dyDescent="0.2">
      <c r="A57" s="12" t="s">
        <v>148</v>
      </c>
      <c r="B57" s="13" t="s">
        <v>149</v>
      </c>
      <c r="C57" s="17" t="s">
        <v>150</v>
      </c>
      <c r="D57" s="15">
        <v>1</v>
      </c>
      <c r="E57" s="16">
        <v>114706</v>
      </c>
      <c r="F57" s="6"/>
      <c r="G57" s="6"/>
      <c r="H57" s="6"/>
    </row>
    <row r="58" spans="1:8" ht="18" customHeight="1" x14ac:dyDescent="0.2">
      <c r="A58" s="12" t="s">
        <v>151</v>
      </c>
      <c r="B58" s="13" t="s">
        <v>152</v>
      </c>
      <c r="C58" s="17" t="s">
        <v>153</v>
      </c>
      <c r="D58" s="15">
        <v>0.1</v>
      </c>
      <c r="E58" s="16">
        <v>33300</v>
      </c>
      <c r="F58" s="6"/>
      <c r="G58" s="6"/>
      <c r="H58" s="6"/>
    </row>
    <row r="59" spans="1:8" ht="18" customHeight="1" x14ac:dyDescent="0.2">
      <c r="A59" s="12" t="s">
        <v>154</v>
      </c>
      <c r="B59" s="13" t="s">
        <v>155</v>
      </c>
      <c r="C59" s="17" t="s">
        <v>156</v>
      </c>
      <c r="D59" s="15">
        <v>1</v>
      </c>
      <c r="E59" s="16">
        <v>853682</v>
      </c>
      <c r="F59" s="6"/>
      <c r="G59" s="6"/>
      <c r="H59" s="6"/>
    </row>
    <row r="60" spans="1:8" ht="18" customHeight="1" x14ac:dyDescent="0.2">
      <c r="A60" s="12" t="s">
        <v>157</v>
      </c>
      <c r="B60" s="13" t="s">
        <v>158</v>
      </c>
      <c r="C60" s="17" t="s">
        <v>159</v>
      </c>
      <c r="D60" s="15">
        <v>0.1</v>
      </c>
      <c r="E60" s="16">
        <v>5000</v>
      </c>
      <c r="F60" s="6"/>
      <c r="G60" s="6"/>
      <c r="H60" s="6"/>
    </row>
    <row r="61" spans="1:8" ht="18" customHeight="1" x14ac:dyDescent="0.2">
      <c r="A61" s="12" t="s">
        <v>160</v>
      </c>
      <c r="B61" s="13" t="s">
        <v>107</v>
      </c>
      <c r="C61" s="17" t="s">
        <v>161</v>
      </c>
      <c r="D61" s="15">
        <v>4</v>
      </c>
      <c r="E61" s="16">
        <v>101296</v>
      </c>
      <c r="F61" s="6"/>
      <c r="G61" s="6"/>
      <c r="H61" s="6"/>
    </row>
    <row r="62" spans="1:8" ht="18" customHeight="1" x14ac:dyDescent="0.2">
      <c r="A62" s="12" t="s">
        <v>162</v>
      </c>
      <c r="B62" s="13" t="s">
        <v>163</v>
      </c>
      <c r="C62" s="17" t="s">
        <v>164</v>
      </c>
      <c r="D62" s="15">
        <v>150.51</v>
      </c>
      <c r="E62" s="16">
        <v>4530351</v>
      </c>
      <c r="F62" s="6"/>
      <c r="G62" s="6"/>
      <c r="H62" s="6"/>
    </row>
    <row r="63" spans="1:8" ht="18" customHeight="1" x14ac:dyDescent="0.2">
      <c r="A63" s="12" t="s">
        <v>165</v>
      </c>
      <c r="B63" s="13" t="s">
        <v>166</v>
      </c>
      <c r="C63" s="17" t="s">
        <v>167</v>
      </c>
      <c r="D63" s="15">
        <v>1.45</v>
      </c>
      <c r="E63" s="16">
        <v>275500</v>
      </c>
      <c r="F63" s="6"/>
      <c r="G63" s="6"/>
      <c r="H63" s="6"/>
    </row>
    <row r="64" spans="1:8" ht="18" customHeight="1" x14ac:dyDescent="0.2">
      <c r="A64" s="12" t="s">
        <v>168</v>
      </c>
      <c r="B64" s="13" t="s">
        <v>169</v>
      </c>
      <c r="C64" s="17" t="s">
        <v>170</v>
      </c>
      <c r="D64" s="15" t="s">
        <v>171</v>
      </c>
      <c r="E64" s="16">
        <v>3902999.5</v>
      </c>
      <c r="F64" s="6"/>
      <c r="G64" s="6"/>
      <c r="H64" s="6"/>
    </row>
    <row r="65" spans="1:8" ht="18" customHeight="1" x14ac:dyDescent="0.2">
      <c r="A65" s="12" t="s">
        <v>172</v>
      </c>
      <c r="B65" s="13" t="s">
        <v>173</v>
      </c>
      <c r="C65" s="18" t="s">
        <v>174</v>
      </c>
      <c r="D65" s="15">
        <v>12.17</v>
      </c>
      <c r="E65" s="16">
        <v>4722909.26</v>
      </c>
      <c r="F65" s="6"/>
      <c r="G65" s="6"/>
      <c r="H65" s="6"/>
    </row>
    <row r="66" spans="1:8" ht="18" customHeight="1" x14ac:dyDescent="0.2">
      <c r="A66" s="12" t="s">
        <v>175</v>
      </c>
      <c r="B66" s="13" t="s">
        <v>176</v>
      </c>
      <c r="C66" s="17" t="s">
        <v>177</v>
      </c>
      <c r="D66" s="15" t="s">
        <v>178</v>
      </c>
      <c r="E66" s="16">
        <v>405795</v>
      </c>
      <c r="F66" s="6"/>
      <c r="G66" s="6"/>
      <c r="H66" s="6"/>
    </row>
    <row r="67" spans="1:8" ht="18" customHeight="1" x14ac:dyDescent="0.2">
      <c r="A67" s="12" t="s">
        <v>179</v>
      </c>
      <c r="B67" s="13" t="s">
        <v>180</v>
      </c>
      <c r="C67" s="17" t="s">
        <v>181</v>
      </c>
      <c r="D67" s="15">
        <v>26.78</v>
      </c>
      <c r="E67" s="16">
        <v>36499988.460000001</v>
      </c>
      <c r="F67" s="6"/>
      <c r="G67" s="6"/>
      <c r="H67" s="6"/>
    </row>
    <row r="68" spans="1:8" ht="18" customHeight="1" x14ac:dyDescent="0.2">
      <c r="A68" s="12" t="s">
        <v>182</v>
      </c>
      <c r="B68" s="13" t="s">
        <v>183</v>
      </c>
      <c r="C68" s="17" t="s">
        <v>184</v>
      </c>
      <c r="D68" s="15">
        <v>17.5</v>
      </c>
      <c r="E68" s="16">
        <v>31500000</v>
      </c>
      <c r="F68" s="6"/>
      <c r="G68" s="6"/>
      <c r="H68" s="6"/>
    </row>
    <row r="69" spans="1:8" ht="18" customHeight="1" x14ac:dyDescent="0.2">
      <c r="A69" s="12" t="s">
        <v>185</v>
      </c>
      <c r="B69" s="13" t="s">
        <v>149</v>
      </c>
      <c r="C69" s="14" t="s">
        <v>186</v>
      </c>
      <c r="D69" s="15">
        <v>1</v>
      </c>
      <c r="E69" s="16">
        <v>14890</v>
      </c>
      <c r="F69" s="6"/>
      <c r="G69" s="6"/>
      <c r="H69" s="6"/>
    </row>
    <row r="70" spans="1:8" ht="18" customHeight="1" x14ac:dyDescent="0.2">
      <c r="A70" s="12" t="s">
        <v>187</v>
      </c>
      <c r="B70" s="13" t="s">
        <v>188</v>
      </c>
      <c r="C70" s="17" t="s">
        <v>189</v>
      </c>
      <c r="D70" s="15">
        <v>0.1</v>
      </c>
      <c r="E70" s="16">
        <v>4431</v>
      </c>
      <c r="F70" s="6"/>
      <c r="G70" s="6"/>
      <c r="H70" s="6"/>
    </row>
    <row r="71" spans="1:8" ht="18" customHeight="1" x14ac:dyDescent="0.2">
      <c r="A71" s="12" t="s">
        <v>190</v>
      </c>
      <c r="B71" s="13" t="s">
        <v>136</v>
      </c>
      <c r="C71" s="17" t="s">
        <v>191</v>
      </c>
      <c r="D71" s="15">
        <v>2.35</v>
      </c>
      <c r="E71" s="16">
        <v>10682923.75</v>
      </c>
      <c r="F71" s="6"/>
      <c r="G71" s="6"/>
      <c r="H71" s="6"/>
    </row>
    <row r="72" spans="1:8" ht="18" customHeight="1" x14ac:dyDescent="0.2">
      <c r="A72" s="12" t="s">
        <v>192</v>
      </c>
      <c r="B72" s="13" t="s">
        <v>193</v>
      </c>
      <c r="C72" s="17" t="s">
        <v>194</v>
      </c>
      <c r="D72" s="15">
        <v>6.5</v>
      </c>
      <c r="E72" s="16">
        <v>2807103</v>
      </c>
      <c r="F72" s="6"/>
      <c r="G72" s="6"/>
      <c r="H72" s="6"/>
    </row>
    <row r="73" spans="1:8" ht="18" customHeight="1" x14ac:dyDescent="0.2">
      <c r="A73" s="12" t="s">
        <v>195</v>
      </c>
      <c r="B73" s="13" t="s">
        <v>18</v>
      </c>
      <c r="C73" s="14" t="s">
        <v>196</v>
      </c>
      <c r="D73" s="15">
        <v>189.47</v>
      </c>
      <c r="E73" s="16">
        <v>494516.7</v>
      </c>
      <c r="F73" s="6"/>
      <c r="G73" s="6"/>
      <c r="H73" s="6"/>
    </row>
    <row r="74" spans="1:8" ht="18" customHeight="1" x14ac:dyDescent="0.2">
      <c r="A74" s="12" t="s">
        <v>197</v>
      </c>
      <c r="B74" s="13" t="s">
        <v>198</v>
      </c>
      <c r="C74" s="17" t="s">
        <v>196</v>
      </c>
      <c r="D74" s="15">
        <v>0.27</v>
      </c>
      <c r="E74" s="16">
        <v>1068660</v>
      </c>
      <c r="F74" s="6"/>
      <c r="G74" s="6"/>
      <c r="H74" s="6"/>
    </row>
    <row r="75" spans="1:8" ht="18" customHeight="1" x14ac:dyDescent="0.2">
      <c r="A75" s="12" t="s">
        <v>199</v>
      </c>
      <c r="B75" s="13" t="s">
        <v>200</v>
      </c>
      <c r="C75" s="14" t="s">
        <v>196</v>
      </c>
      <c r="D75" s="15">
        <v>2.1945999999999999</v>
      </c>
      <c r="E75" s="16">
        <v>324467488.54119998</v>
      </c>
      <c r="F75" s="6"/>
      <c r="G75" s="6"/>
      <c r="H75" s="6"/>
    </row>
    <row r="76" spans="1:8" ht="18" customHeight="1" x14ac:dyDescent="0.2">
      <c r="A76" s="12" t="s">
        <v>201</v>
      </c>
      <c r="B76" s="13" t="s">
        <v>97</v>
      </c>
      <c r="C76" s="14" t="s">
        <v>202</v>
      </c>
      <c r="D76" s="15">
        <v>1</v>
      </c>
      <c r="E76" s="16">
        <v>275513</v>
      </c>
      <c r="F76" s="6"/>
      <c r="G76" s="6"/>
      <c r="H76" s="6"/>
    </row>
    <row r="77" spans="1:8" ht="18" customHeight="1" x14ac:dyDescent="0.2">
      <c r="A77" s="12" t="s">
        <v>203</v>
      </c>
      <c r="B77" s="13" t="s">
        <v>173</v>
      </c>
      <c r="C77" s="17" t="s">
        <v>204</v>
      </c>
      <c r="D77" s="15" t="s">
        <v>205</v>
      </c>
      <c r="E77" s="16">
        <v>675285.81</v>
      </c>
      <c r="F77" s="6"/>
      <c r="G77" s="6"/>
      <c r="H77" s="6"/>
    </row>
    <row r="78" spans="1:8" ht="18" customHeight="1" x14ac:dyDescent="0.2">
      <c r="A78" s="12" t="s">
        <v>206</v>
      </c>
      <c r="B78" s="13" t="s">
        <v>1</v>
      </c>
      <c r="C78" s="17" t="s">
        <v>204</v>
      </c>
      <c r="D78" s="15">
        <v>24.4</v>
      </c>
      <c r="E78" s="16">
        <v>48263.199999999997</v>
      </c>
      <c r="F78" s="6"/>
      <c r="G78" s="6"/>
      <c r="H78" s="6"/>
    </row>
    <row r="79" spans="1:8" ht="18" customHeight="1" x14ac:dyDescent="0.2">
      <c r="A79" s="12" t="s">
        <v>207</v>
      </c>
      <c r="B79" s="13" t="s">
        <v>100</v>
      </c>
      <c r="C79" s="14" t="s">
        <v>208</v>
      </c>
      <c r="D79" s="15" t="s">
        <v>241</v>
      </c>
      <c r="E79" s="16">
        <v>0</v>
      </c>
      <c r="F79" s="6"/>
      <c r="G79" s="6"/>
      <c r="H79" s="6"/>
    </row>
    <row r="80" spans="1:8" ht="18" customHeight="1" x14ac:dyDescent="0.2">
      <c r="A80" s="12" t="s">
        <v>209</v>
      </c>
      <c r="B80" s="13" t="s">
        <v>210</v>
      </c>
      <c r="C80" s="17" t="s">
        <v>211</v>
      </c>
      <c r="D80" s="15">
        <v>1</v>
      </c>
      <c r="E80" s="16">
        <v>474762</v>
      </c>
      <c r="F80" s="6"/>
      <c r="G80" s="6"/>
      <c r="H80" s="6"/>
    </row>
    <row r="81" spans="1:8" ht="18" customHeight="1" x14ac:dyDescent="0.2">
      <c r="A81" s="12" t="s">
        <v>212</v>
      </c>
      <c r="B81" s="13" t="s">
        <v>213</v>
      </c>
      <c r="C81" s="14" t="s">
        <v>214</v>
      </c>
      <c r="D81" s="15">
        <v>52.58</v>
      </c>
      <c r="E81" s="16">
        <v>3327420.1399999997</v>
      </c>
      <c r="F81" s="6"/>
      <c r="G81" s="6"/>
      <c r="H81" s="6"/>
    </row>
    <row r="82" spans="1:8" ht="18" customHeight="1" x14ac:dyDescent="0.2">
      <c r="A82" s="12" t="s">
        <v>215</v>
      </c>
      <c r="B82" s="13" t="s">
        <v>75</v>
      </c>
      <c r="C82" s="17" t="s">
        <v>214</v>
      </c>
      <c r="D82" s="15">
        <v>4.3</v>
      </c>
      <c r="E82" s="16">
        <v>1290000</v>
      </c>
      <c r="F82" s="6"/>
      <c r="G82" s="6"/>
      <c r="H82" s="6"/>
    </row>
    <row r="83" spans="1:8" ht="24.75" customHeight="1" x14ac:dyDescent="0.2">
      <c r="A83" s="12" t="s">
        <v>216</v>
      </c>
      <c r="B83" s="13" t="s">
        <v>91</v>
      </c>
      <c r="C83" s="17" t="s">
        <v>217</v>
      </c>
      <c r="D83" s="15">
        <v>5.52</v>
      </c>
      <c r="E83" s="16">
        <v>3311999.9999999995</v>
      </c>
      <c r="F83" s="6"/>
      <c r="G83" s="6"/>
      <c r="H83" s="6"/>
    </row>
    <row r="84" spans="1:8" ht="15" customHeight="1" x14ac:dyDescent="0.2">
      <c r="A84" s="12" t="s">
        <v>218</v>
      </c>
      <c r="B84" s="13" t="s">
        <v>219</v>
      </c>
      <c r="C84" s="14" t="s">
        <v>220</v>
      </c>
      <c r="D84" s="15">
        <v>57.61</v>
      </c>
      <c r="E84" s="16">
        <v>5110871.1500000004</v>
      </c>
      <c r="F84" s="6"/>
      <c r="G84" s="6"/>
      <c r="H84" s="6"/>
    </row>
    <row r="85" spans="1:8" ht="17.25" customHeight="1" x14ac:dyDescent="0.2">
      <c r="A85" s="12" t="s">
        <v>221</v>
      </c>
      <c r="B85" s="13" t="s">
        <v>222</v>
      </c>
      <c r="C85" s="14" t="s">
        <v>223</v>
      </c>
      <c r="D85" s="15">
        <v>41.76</v>
      </c>
      <c r="E85" s="16">
        <v>54872.639999999999</v>
      </c>
      <c r="F85" s="6"/>
      <c r="G85" s="6"/>
      <c r="H85" s="6"/>
    </row>
    <row r="86" spans="1:8" ht="18" customHeight="1" x14ac:dyDescent="0.2">
      <c r="A86" s="12" t="s">
        <v>224</v>
      </c>
      <c r="B86" s="13" t="s">
        <v>225</v>
      </c>
      <c r="C86" s="17" t="s">
        <v>226</v>
      </c>
      <c r="D86" s="15">
        <v>22.5</v>
      </c>
      <c r="E86" s="16">
        <v>11250000</v>
      </c>
      <c r="F86" s="6"/>
      <c r="G86" s="6"/>
      <c r="H86" s="6"/>
    </row>
    <row r="87" spans="1:8" ht="18" customHeight="1" x14ac:dyDescent="0.2">
      <c r="A87" s="12" t="s">
        <v>227</v>
      </c>
      <c r="B87" s="13" t="s">
        <v>228</v>
      </c>
      <c r="C87" s="17" t="s">
        <v>229</v>
      </c>
      <c r="D87" s="15">
        <v>1.5</v>
      </c>
      <c r="E87" s="16">
        <v>8249989.5</v>
      </c>
      <c r="F87" s="6"/>
      <c r="G87" s="6"/>
      <c r="H87" s="6"/>
    </row>
    <row r="88" spans="1:8" ht="18" customHeight="1" x14ac:dyDescent="0.2">
      <c r="A88" s="12" t="s">
        <v>230</v>
      </c>
      <c r="B88" s="13" t="s">
        <v>231</v>
      </c>
      <c r="C88" s="17" t="s">
        <v>232</v>
      </c>
      <c r="D88" s="15">
        <v>25.5</v>
      </c>
      <c r="E88" s="16">
        <v>18615000</v>
      </c>
      <c r="F88" s="6"/>
      <c r="G88" s="6"/>
      <c r="H88" s="6"/>
    </row>
    <row r="89" spans="1:8" ht="18" customHeight="1" x14ac:dyDescent="0.2">
      <c r="A89" s="12" t="s">
        <v>233</v>
      </c>
      <c r="B89" s="13" t="s">
        <v>234</v>
      </c>
      <c r="C89" s="17" t="s">
        <v>235</v>
      </c>
      <c r="D89" s="15">
        <v>22.7</v>
      </c>
      <c r="E89" s="16">
        <v>24970000</v>
      </c>
      <c r="F89" s="6"/>
      <c r="G89" s="6"/>
      <c r="H89" s="6"/>
    </row>
    <row r="90" spans="1:8" ht="18" customHeight="1" x14ac:dyDescent="0.2">
      <c r="A90" s="12" t="s">
        <v>236</v>
      </c>
      <c r="B90" s="13" t="s">
        <v>237</v>
      </c>
      <c r="C90" s="17" t="s">
        <v>238</v>
      </c>
      <c r="D90" s="15">
        <v>1</v>
      </c>
      <c r="E90" s="16">
        <v>107000</v>
      </c>
      <c r="F90" s="6"/>
      <c r="G90" s="6"/>
      <c r="H90" s="6"/>
    </row>
    <row r="91" spans="1:8" ht="25.5" customHeight="1" x14ac:dyDescent="0.2">
      <c r="A91" s="19"/>
      <c r="B91" s="21"/>
      <c r="C91" s="21"/>
      <c r="D91" s="21"/>
      <c r="E91" s="20">
        <f>SUM(E2:E90)</f>
        <v>3811406180.6192245</v>
      </c>
      <c r="F91" s="6"/>
      <c r="G91" s="6"/>
      <c r="H91" s="6"/>
    </row>
  </sheetData>
  <mergeCells count="1">
    <mergeCell ref="B91:D91"/>
  </mergeCells>
  <pageMargins left="0.7" right="0.7" top="0.75" bottom="0.75" header="0.3" footer="0.3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Konieczna-Cichosz Ewa</dc:creator>
  <cp:lastModifiedBy>Oberman Marek</cp:lastModifiedBy>
  <dcterms:created xsi:type="dcterms:W3CDTF">2019-02-22T10:45:47Z</dcterms:created>
  <dcterms:modified xsi:type="dcterms:W3CDTF">2019-04-08T13:42:18Z</dcterms:modified>
</cp:coreProperties>
</file>