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M:\DNI\Miesieczne\SPO\GR\"/>
    </mc:Choice>
  </mc:AlternateContent>
  <xr:revisionPtr revIDLastSave="0" documentId="13_ncr:1_{3C744CB0-5A5C-44B2-94FF-55417D44A21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rkusz1" sheetId="1" r:id="rId1"/>
  </sheets>
  <definedNames>
    <definedName name="_xlnm.Print_Titles" localSheetId="0">Arkusz1!$1:$5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<sst xmlns="http://schemas.openxmlformats.org/spreadsheetml/2006/main" count="51" uniqueCount="40">
  <si>
    <t>Spółka</t>
  </si>
  <si>
    <t>Data pierwszego notowania</t>
  </si>
  <si>
    <t>Wartość oferty w PLN</t>
  </si>
  <si>
    <t>Lp</t>
  </si>
  <si>
    <t>Cena emisyjna w PLN</t>
  </si>
  <si>
    <t>No</t>
  </si>
  <si>
    <t>Company</t>
  </si>
  <si>
    <t>Date of first listing</t>
  </si>
  <si>
    <t>Issue price in PLN</t>
  </si>
  <si>
    <t>Value of SPO in PLN</t>
  </si>
  <si>
    <t>Wtórne oferty publiczne (SPO) na Głównym Rynku w 2026 r.</t>
  </si>
  <si>
    <t>Secondary public offers on GPW Main List in 2026</t>
  </si>
  <si>
    <t xml:space="preserve">QNA Technology Spółka Akcyjna                                   </t>
  </si>
  <si>
    <t xml:space="preserve">SYNTHAVERSE Spółka Akcyjna                                      </t>
  </si>
  <si>
    <t xml:space="preserve">Bioceltix Spółka Akcyjna                                        </t>
  </si>
  <si>
    <t xml:space="preserve">Sfinks Polska Spółka Akcyjna                                    </t>
  </si>
  <si>
    <t xml:space="preserve">Grupa Kęty Spółka Akcyjna                                       </t>
  </si>
  <si>
    <t xml:space="preserve">Niewiadów Polska Grupa Militarna Spółka Akcyjna                 </t>
  </si>
  <si>
    <t xml:space="preserve">Polimex Mostostal Spółka Akcyjna                                </t>
  </si>
  <si>
    <t xml:space="preserve">Pure Biologics Spółka Akcyjna                                   </t>
  </si>
  <si>
    <t xml:space="preserve">Cognor Holding Spółka Akcyjna                                   </t>
  </si>
  <si>
    <t xml:space="preserve">URTESTE Spółka Akcyjna                                          </t>
  </si>
  <si>
    <t xml:space="preserve">Sopharma AD                                                     </t>
  </si>
  <si>
    <t xml:space="preserve">Benefit Systems Spółka Akcyjna                                  </t>
  </si>
  <si>
    <t>Polskie Towarzystwo Wspierania Przedsiębiorczości Spółka Akcyjna</t>
  </si>
  <si>
    <t xml:space="preserve">Quercus Towarzystwo Funduszy Inwestycyjnych Spółka Akcyjna      </t>
  </si>
  <si>
    <t xml:space="preserve">PCC Rokita Spółka Akcyjna                                       </t>
  </si>
  <si>
    <t xml:space="preserve">FoodHub Spółka Akcyjna                                          </t>
  </si>
  <si>
    <t xml:space="preserve">BoomBit Spółka Akcyjna                                          </t>
  </si>
  <si>
    <t xml:space="preserve">SpyroSoft Spółka Akcyjna                                        </t>
  </si>
  <si>
    <t xml:space="preserve">Bumech Spółka Akcyjna                                           </t>
  </si>
  <si>
    <t xml:space="preserve">Coal Energy S.A.                                                </t>
  </si>
  <si>
    <t xml:space="preserve">REINO Capital Spółka Akcyjna                                    </t>
  </si>
  <si>
    <t xml:space="preserve">DataWalk Spółka Akcyjna                                         </t>
  </si>
  <si>
    <t xml:space="preserve">Medinice Spółka Akcyjna                                         </t>
  </si>
  <si>
    <t xml:space="preserve">Captor Therapeutics Spółka Akcyjna                              </t>
  </si>
  <si>
    <t xml:space="preserve">3R Games Spółka Akcyjna                                         </t>
  </si>
  <si>
    <t xml:space="preserve">XTPL Spółka Akcyjna                                             </t>
  </si>
  <si>
    <t xml:space="preserve">Kruk Spółka Akcyjna                                             </t>
  </si>
  <si>
    <t xml:space="preserve">AirWay Medix Spółka Akcyjna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</si>
</sst>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0"/>
      <color theme="1"/>
      <name val="Calibri Light"/>
      <family val="2"/>
      <charset val="238"/>
    </font>
    <font>
      <b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7"/>
      <color theme="1"/>
      <name val="Verdana"/>
      <family val="2"/>
      <charset val="238"/>
    </font>
    <font>
      <b/>
      <sz val="8"/>
      <color indexed="9"/>
      <name val="Verdana"/>
      <family val="2"/>
      <charset val="238"/>
    </font>
    <font>
      <b/>
      <i/>
      <sz val="9"/>
      <color theme="1"/>
      <name val="Verdana"/>
      <family val="2"/>
      <charset val="238"/>
    </font>
    <font>
      <b/>
      <i/>
      <sz val="7"/>
      <color indexed="9"/>
      <name val="Verdana"/>
      <family val="2"/>
      <charset val="238"/>
    </font>
    <font>
      <b/>
      <sz val="10"/>
      <color theme="1"/>
      <name val="Calibri Light"/>
      <family val="2"/>
      <charset val="238"/>
    </font>
    <font>
      <sz val="10"/>
      <color theme="1"/>
      <name val="Calibri Light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24559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1" xfId="0" applyFont="1" applyBorder="1"/>
    <xf numFmtId="14" fontId="3" fillId="0" borderId="1" xfId="0" applyNumberFormat="1" applyFont="1" applyBorder="1"/>
    <xf numFmtId="2" fontId="3" fillId="0" borderId="1" xfId="0" applyNumberFormat="1" applyFont="1" applyBorder="1"/>
    <xf numFmtId="4" fontId="3" fillId="0" borderId="1" xfId="0" applyNumberFormat="1" applyFont="1" applyBorder="1"/>
    <xf numFmtId="0" fontId="6" fillId="2" borderId="2" xfId="0" applyFont="1" applyFill="1" applyBorder="1" applyAlignment="1">
      <alignment horizontal="centerContinuous" vertical="top"/>
    </xf>
    <xf numFmtId="0" fontId="6" fillId="2" borderId="2" xfId="0" applyFont="1" applyFill="1" applyBorder="1" applyAlignment="1">
      <alignment horizontal="centerContinuous" vertical="top" wrapText="1"/>
    </xf>
    <xf numFmtId="0" fontId="4" fillId="2" borderId="3" xfId="0" applyFont="1" applyFill="1" applyBorder="1" applyAlignment="1">
      <alignment horizontal="centerContinuous"/>
    </xf>
    <xf numFmtId="0" fontId="4" fillId="2" borderId="3" xfId="0" applyFont="1" applyFill="1" applyBorder="1" applyAlignment="1">
      <alignment horizontal="centerContinuous" wrapText="1"/>
    </xf>
    <xf numFmtId="164" fontId="0" fillId="0" borderId="1" xfId="1" applyFont="1" applyBorder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5"/>
  <sheetViews>
    <sheetView tabSelected="1" zoomScaleNormal="100" workbookViewId="0">
      <selection activeCell="E45" sqref="E45"/>
    </sheetView>
  </sheetViews>
  <sheetFormatPr defaultRowHeight="12.75" x14ac:dyDescent="0.2"/>
  <cols>
    <col min="1" max="1" width="3.85546875" customWidth="1"/>
    <col min="2" max="2" width="39.5703125" customWidth="1"/>
    <col min="3" max="3" width="13" customWidth="1"/>
    <col min="4" max="4" width="10.140625" customWidth="1"/>
    <col min="5" max="5" width="17.28515625" bestFit="1" customWidth="1"/>
    <col min="10" max="10" width="16" bestFit="1" customWidth="1"/>
  </cols>
  <sheetData>
    <row r="1" spans="1:5" x14ac:dyDescent="0.2">
      <c r="A1" s="11" t="s">
        <v>10</v>
      </c>
      <c r="B1" s="11"/>
      <c r="C1" s="11"/>
      <c r="D1" s="11"/>
      <c r="E1" s="11"/>
    </row>
    <row r="2" spans="1:5" x14ac:dyDescent="0.2">
      <c r="A2" s="12" t="s">
        <v>11</v>
      </c>
      <c r="B2" s="12"/>
      <c r="C2" s="12"/>
      <c r="D2" s="12"/>
      <c r="E2" s="12"/>
    </row>
    <row r="3" spans="1:5" x14ac:dyDescent="0.2">
      <c r="B3" s="1"/>
      <c r="C3" s="1"/>
      <c r="D3" s="1"/>
      <c r="E3" s="1"/>
    </row>
    <row r="4" spans="1:5" ht="32.25" x14ac:dyDescent="0.2">
      <c r="A4" s="8" t="s">
        <v>3</v>
      </c>
      <c r="B4" s="8" t="s">
        <v>0</v>
      </c>
      <c r="C4" s="9" t="s">
        <v>1</v>
      </c>
      <c r="D4" s="9" t="s">
        <v>4</v>
      </c>
      <c r="E4" s="9" t="s">
        <v>2</v>
      </c>
    </row>
    <row r="5" spans="1:5" ht="21" x14ac:dyDescent="0.2">
      <c r="A5" s="6" t="s">
        <v>5</v>
      </c>
      <c r="B5" s="6" t="s">
        <v>6</v>
      </c>
      <c r="C5" s="7" t="s">
        <v>7</v>
      </c>
      <c r="D5" s="7" t="s">
        <v>8</v>
      </c>
      <c r="E5" s="7" t="s">
        <v>9</v>
      </c>
    </row>
    <row r="6" spans="1:5" x14ac:dyDescent="0.2">
      <c r="A6" s="2">
        <v>1</v>
      </c>
      <c r="B6" s="2" t="s">
        <v>12</v>
      </c>
      <c r="C6" s="3">
        <v>46027</v>
      </c>
      <c r="D6" s="4">
        <v>25</v>
      </c>
      <c r="E6" s="5">
        <v>12500000</v>
      </c>
    </row>
    <row r="7" spans="1:5" x14ac:dyDescent="0.2">
      <c r="A7" s="2">
        <v>2</v>
      </c>
      <c r="B7" s="2" t="s">
        <v>13</v>
      </c>
      <c r="C7" s="3">
        <v>46035</v>
      </c>
      <c r="D7" s="4">
        <v>4.5999999999999996</v>
      </c>
      <c r="E7" s="10">
        <v>23000000</v>
      </c>
    </row>
    <row r="8" spans="1:5" x14ac:dyDescent="0.2">
      <c r="A8" s="2">
        <v>3</v>
      </c>
      <c r="B8" s="2" t="s">
        <v>14</v>
      </c>
      <c r="C8" s="3">
        <v>46036</v>
      </c>
      <c r="D8" s="4">
        <v>87</v>
      </c>
      <c r="E8" s="5">
        <v>13050000</v>
      </c>
    </row>
    <row r="9" spans="1:5" x14ac:dyDescent="0.2">
      <c r="A9" s="2">
        <v>4</v>
      </c>
      <c r="B9" s="2" t="s">
        <v>15</v>
      </c>
      <c r="C9" s="3">
        <v>46038</v>
      </c>
      <c r="D9" s="4">
        <v>1</v>
      </c>
      <c r="E9" s="5">
        <v>499873</v>
      </c>
    </row>
    <row r="10" spans="1:5" x14ac:dyDescent="0.2">
      <c r="A10" s="2">
        <v>5</v>
      </c>
      <c r="B10" s="2" t="s">
        <v>16</v>
      </c>
      <c r="C10" s="3">
        <v>46041</v>
      </c>
      <c r="D10" s="4">
        <v>381.99</v>
      </c>
      <c r="E10" s="5">
        <v>7019066.25</v>
      </c>
    </row>
    <row r="11" spans="1:5" x14ac:dyDescent="0.2">
      <c r="A11" s="2">
        <v>6</v>
      </c>
      <c r="B11" s="2" t="s">
        <v>17</v>
      </c>
      <c r="C11" s="3">
        <v>46045</v>
      </c>
      <c r="D11" s="4">
        <v>1.0717030000000001</v>
      </c>
      <c r="E11" s="5">
        <v>5894366.5</v>
      </c>
    </row>
    <row r="12" spans="1:5" x14ac:dyDescent="0.2">
      <c r="A12" s="2">
        <v>7</v>
      </c>
      <c r="B12" s="2" t="s">
        <v>17</v>
      </c>
      <c r="C12" s="3">
        <v>46045</v>
      </c>
      <c r="D12" s="4">
        <v>2.0967609999999999</v>
      </c>
      <c r="E12" s="5">
        <v>8387044</v>
      </c>
    </row>
    <row r="13" spans="1:5" x14ac:dyDescent="0.2">
      <c r="A13" s="2">
        <v>8</v>
      </c>
      <c r="B13" s="2" t="s">
        <v>17</v>
      </c>
      <c r="C13" s="3">
        <v>46045</v>
      </c>
      <c r="D13" s="4">
        <v>0.7</v>
      </c>
      <c r="E13" s="5">
        <v>1015596.4</v>
      </c>
    </row>
    <row r="14" spans="1:5" x14ac:dyDescent="0.2">
      <c r="A14" s="2">
        <v>9</v>
      </c>
      <c r="B14" s="2" t="s">
        <v>18</v>
      </c>
      <c r="C14" s="3">
        <v>46045</v>
      </c>
      <c r="D14" s="4">
        <v>2</v>
      </c>
      <c r="E14" s="5">
        <v>3000000</v>
      </c>
    </row>
    <row r="15" spans="1:5" x14ac:dyDescent="0.2">
      <c r="A15" s="2">
        <v>10</v>
      </c>
      <c r="B15" s="2" t="s">
        <v>19</v>
      </c>
      <c r="C15" s="3">
        <v>46048</v>
      </c>
      <c r="D15" s="4">
        <v>1</v>
      </c>
      <c r="E15" s="5">
        <v>4081572</v>
      </c>
    </row>
    <row r="16" spans="1:5" x14ac:dyDescent="0.2">
      <c r="A16" s="2">
        <v>11</v>
      </c>
      <c r="B16" s="2" t="s">
        <v>20</v>
      </c>
      <c r="C16" s="3">
        <v>46049</v>
      </c>
      <c r="D16" s="4">
        <v>5</v>
      </c>
      <c r="E16" s="5">
        <v>257130990</v>
      </c>
    </row>
    <row r="17" spans="1:5" x14ac:dyDescent="0.2">
      <c r="A17" s="2">
        <v>12</v>
      </c>
      <c r="B17" s="2" t="s">
        <v>21</v>
      </c>
      <c r="C17" s="3">
        <v>46057</v>
      </c>
      <c r="D17" s="4">
        <v>38.380000000000003</v>
      </c>
      <c r="E17" s="5">
        <v>4467854.18</v>
      </c>
    </row>
    <row r="18" spans="1:5" x14ac:dyDescent="0.2">
      <c r="A18" s="2">
        <v>13</v>
      </c>
      <c r="B18" s="2" t="s">
        <v>22</v>
      </c>
      <c r="C18" s="3">
        <v>46064</v>
      </c>
      <c r="D18" s="4">
        <v>8.9307119999999998</v>
      </c>
      <c r="E18" s="5">
        <v>401179210.82702398</v>
      </c>
    </row>
    <row r="19" spans="1:5" x14ac:dyDescent="0.2">
      <c r="A19" s="2">
        <v>14</v>
      </c>
      <c r="B19" s="2" t="s">
        <v>22</v>
      </c>
      <c r="C19" s="3">
        <v>46064</v>
      </c>
      <c r="D19" s="4">
        <v>8.9523360000000007</v>
      </c>
      <c r="E19" s="5">
        <v>25047731.942063998</v>
      </c>
    </row>
    <row r="20" spans="1:5" x14ac:dyDescent="0.2">
      <c r="A20" s="2">
        <v>15</v>
      </c>
      <c r="B20" s="2" t="s">
        <v>23</v>
      </c>
      <c r="C20" s="3">
        <v>46069</v>
      </c>
      <c r="D20" s="4">
        <v>617.01</v>
      </c>
      <c r="E20" s="5">
        <v>15610353</v>
      </c>
    </row>
    <row r="21" spans="1:5" x14ac:dyDescent="0.2">
      <c r="A21" s="2">
        <v>16</v>
      </c>
      <c r="B21" s="2" t="s">
        <v>24</v>
      </c>
      <c r="C21" s="3">
        <v>46078</v>
      </c>
      <c r="D21" s="4">
        <v>122.43</v>
      </c>
      <c r="E21" s="5">
        <v>45248903.700000003</v>
      </c>
    </row>
    <row r="22" spans="1:5" x14ac:dyDescent="0.2">
      <c r="A22" s="2">
        <v>17</v>
      </c>
      <c r="B22" s="2" t="s">
        <v>25</v>
      </c>
      <c r="C22" s="3">
        <v>46079</v>
      </c>
      <c r="D22" s="4">
        <v>12</v>
      </c>
      <c r="E22" s="5">
        <v>36000000</v>
      </c>
    </row>
    <row r="23" spans="1:5" x14ac:dyDescent="0.2">
      <c r="A23" s="2">
        <v>18</v>
      </c>
      <c r="B23" s="2" t="s">
        <v>26</v>
      </c>
      <c r="C23" s="3">
        <v>46080</v>
      </c>
      <c r="D23" s="4">
        <v>1</v>
      </c>
      <c r="E23" s="5">
        <v>405169</v>
      </c>
    </row>
    <row r="24" spans="1:5" x14ac:dyDescent="0.2">
      <c r="A24" s="2">
        <v>19</v>
      </c>
      <c r="B24" s="2" t="s">
        <v>19</v>
      </c>
      <c r="C24" s="3">
        <v>46092</v>
      </c>
      <c r="D24" s="4">
        <v>9</v>
      </c>
      <c r="E24" s="5">
        <v>1895400</v>
      </c>
    </row>
    <row r="25" spans="1:5" x14ac:dyDescent="0.2">
      <c r="A25" s="2">
        <v>20</v>
      </c>
      <c r="B25" s="2" t="s">
        <v>19</v>
      </c>
      <c r="C25" s="3">
        <v>46092</v>
      </c>
      <c r="D25" s="4">
        <v>1</v>
      </c>
      <c r="E25" s="5">
        <v>4081572</v>
      </c>
    </row>
    <row r="26" spans="1:5" x14ac:dyDescent="0.2">
      <c r="A26" s="2">
        <v>21</v>
      </c>
      <c r="B26" s="2" t="s">
        <v>27</v>
      </c>
      <c r="C26" s="3">
        <v>46093</v>
      </c>
      <c r="D26" s="4">
        <v>1</v>
      </c>
      <c r="E26" s="5">
        <v>2000000</v>
      </c>
    </row>
    <row r="27" spans="1:5" x14ac:dyDescent="0.2">
      <c r="A27" s="2">
        <v>22</v>
      </c>
      <c r="B27" s="2" t="s">
        <v>28</v>
      </c>
      <c r="C27" s="3">
        <v>46101</v>
      </c>
      <c r="D27" s="4">
        <v>0.5</v>
      </c>
      <c r="E27" s="5">
        <v>80053.5</v>
      </c>
    </row>
    <row r="28" spans="1:5" x14ac:dyDescent="0.2">
      <c r="A28" s="2">
        <v>23</v>
      </c>
      <c r="B28" s="2" t="s">
        <v>29</v>
      </c>
      <c r="C28" s="3">
        <v>46101</v>
      </c>
      <c r="D28" s="4">
        <v>0.1</v>
      </c>
      <c r="E28" s="5">
        <v>273.2</v>
      </c>
    </row>
    <row r="29" spans="1:5" x14ac:dyDescent="0.2">
      <c r="A29" s="2">
        <v>24</v>
      </c>
      <c r="B29" s="2" t="s">
        <v>30</v>
      </c>
      <c r="C29" s="3">
        <v>46111</v>
      </c>
      <c r="D29" s="4">
        <v>4</v>
      </c>
      <c r="E29" s="5">
        <v>2073568</v>
      </c>
    </row>
    <row r="30" spans="1:5" x14ac:dyDescent="0.2">
      <c r="A30" s="2">
        <v>25</v>
      </c>
      <c r="B30" s="2" t="s">
        <v>31</v>
      </c>
      <c r="C30" s="3">
        <v>46111</v>
      </c>
      <c r="D30" s="4">
        <v>2.3159999999999998</v>
      </c>
      <c r="E30" s="5">
        <v>2499999.2519999999</v>
      </c>
    </row>
    <row r="31" spans="1:5" x14ac:dyDescent="0.2">
      <c r="A31" s="2">
        <v>26</v>
      </c>
      <c r="B31" s="2" t="s">
        <v>16</v>
      </c>
      <c r="C31" s="3">
        <v>46111</v>
      </c>
      <c r="D31" s="4">
        <v>381.99</v>
      </c>
      <c r="E31" s="5">
        <v>490857.15</v>
      </c>
    </row>
    <row r="32" spans="1:5" x14ac:dyDescent="0.2">
      <c r="A32" s="2">
        <v>27</v>
      </c>
      <c r="B32" s="2" t="s">
        <v>32</v>
      </c>
      <c r="C32" s="3">
        <v>46111</v>
      </c>
      <c r="D32" s="4">
        <v>2</v>
      </c>
      <c r="E32" s="5">
        <v>51537736</v>
      </c>
    </row>
    <row r="33" spans="1:5" x14ac:dyDescent="0.2">
      <c r="A33" s="2">
        <v>28</v>
      </c>
      <c r="B33" s="2" t="s">
        <v>32</v>
      </c>
      <c r="C33" s="3">
        <v>46111</v>
      </c>
      <c r="D33" s="4">
        <v>1.7</v>
      </c>
      <c r="E33" s="5">
        <v>8420239.4000000004</v>
      </c>
    </row>
    <row r="34" spans="1:5" x14ac:dyDescent="0.2">
      <c r="A34" s="2">
        <v>29</v>
      </c>
      <c r="B34" s="2" t="s">
        <v>32</v>
      </c>
      <c r="C34" s="3">
        <v>46111</v>
      </c>
      <c r="D34" s="4">
        <v>1.6</v>
      </c>
      <c r="E34" s="5">
        <v>87453512</v>
      </c>
    </row>
    <row r="35" spans="1:5" x14ac:dyDescent="0.2">
      <c r="A35" s="2">
        <v>30</v>
      </c>
      <c r="B35" s="2" t="s">
        <v>33</v>
      </c>
      <c r="C35" s="3">
        <v>46114</v>
      </c>
      <c r="D35" s="4">
        <v>155</v>
      </c>
      <c r="E35" s="5">
        <v>116250000</v>
      </c>
    </row>
    <row r="36" spans="1:5" x14ac:dyDescent="0.2">
      <c r="A36" s="2">
        <v>31</v>
      </c>
      <c r="B36" s="2" t="s">
        <v>34</v>
      </c>
      <c r="C36" s="3">
        <v>46119</v>
      </c>
      <c r="D36" s="4">
        <v>0.1</v>
      </c>
      <c r="E36" s="5">
        <v>28664.3</v>
      </c>
    </row>
    <row r="37" spans="1:5" x14ac:dyDescent="0.2">
      <c r="A37" s="2">
        <v>32</v>
      </c>
      <c r="B37" s="2" t="s">
        <v>34</v>
      </c>
      <c r="C37" s="3">
        <v>46119</v>
      </c>
      <c r="D37" s="4">
        <v>9.1999999999999993</v>
      </c>
      <c r="E37" s="5">
        <v>12000001.6</v>
      </c>
    </row>
    <row r="38" spans="1:5" x14ac:dyDescent="0.2">
      <c r="A38" s="2">
        <v>33</v>
      </c>
      <c r="B38" s="2" t="s">
        <v>35</v>
      </c>
      <c r="C38" s="3">
        <v>46125</v>
      </c>
      <c r="D38" s="4">
        <v>0.1</v>
      </c>
      <c r="E38" s="5">
        <v>2468.8000000000002</v>
      </c>
    </row>
    <row r="39" spans="1:5" x14ac:dyDescent="0.2">
      <c r="A39" s="2">
        <v>34</v>
      </c>
      <c r="B39" s="2" t="s">
        <v>36</v>
      </c>
      <c r="C39" s="3">
        <v>46126</v>
      </c>
      <c r="D39" s="4">
        <v>0.1</v>
      </c>
      <c r="E39" s="5">
        <v>200000</v>
      </c>
    </row>
    <row r="40" spans="1:5" x14ac:dyDescent="0.2">
      <c r="A40" s="2">
        <v>35</v>
      </c>
      <c r="B40" s="2" t="s">
        <v>18</v>
      </c>
      <c r="C40" s="3">
        <v>46127</v>
      </c>
      <c r="D40" s="4">
        <v>2</v>
      </c>
      <c r="E40" s="5">
        <v>3000000</v>
      </c>
    </row>
    <row r="41" spans="1:5" x14ac:dyDescent="0.2">
      <c r="A41" s="2">
        <v>36</v>
      </c>
      <c r="B41" s="2" t="s">
        <v>37</v>
      </c>
      <c r="C41" s="3">
        <v>46129</v>
      </c>
      <c r="D41" s="4">
        <v>65</v>
      </c>
      <c r="E41" s="5">
        <v>19500000</v>
      </c>
    </row>
    <row r="42" spans="1:5" x14ac:dyDescent="0.2">
      <c r="A42" s="2">
        <v>37</v>
      </c>
      <c r="B42" s="2" t="s">
        <v>38</v>
      </c>
      <c r="C42" s="3">
        <v>46133</v>
      </c>
      <c r="D42" s="4">
        <v>248.96</v>
      </c>
      <c r="E42" s="5">
        <v>12709905.92</v>
      </c>
    </row>
    <row r="43" spans="1:5" x14ac:dyDescent="0.2">
      <c r="A43" s="2">
        <v>38</v>
      </c>
      <c r="B43" s="2" t="s">
        <v>39</v>
      </c>
      <c r="C43" s="3">
        <v>46134</v>
      </c>
      <c r="D43" s="4">
        <v>0.34</v>
      </c>
      <c r="E43" s="5">
        <v>813280</v>
      </c>
    </row>
    <row r="44" spans="1:5" x14ac:dyDescent="0.2">
      <c r="A44" s="2">
        <v>39</v>
      </c>
      <c r="B44" s="2" t="s">
        <v>35</v>
      </c>
      <c r="C44" s="3">
        <v>46141</v>
      </c>
      <c r="D44" s="4">
        <v>82</v>
      </c>
      <c r="E44" s="5">
        <v>65600000</v>
      </c>
    </row>
    <row r="45" spans="1:5" x14ac:dyDescent="0.2">
      <c r="E45" s="13">
        <f>SUM(E6:E44)</f>
        <v>1254175261.9210877</v>
      </c>
    </row>
  </sheetData>
  <mergeCells count="2">
    <mergeCell ref="A1:E1"/>
    <mergeCell ref="A2:E2"/>
  </mergeCells>
  <pageMargins left="1.1023622047244095" right="0.70866141732283472" top="0.63" bottom="0.47" header="0.31496062992125984" footer="0.31496062992125984"/>
  <pageSetup paperSize="9" fitToHeight="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697367d0-0d11-4d4e-80a2-256155fcabe6" value=""/>
  <element uid="6ae41dc2-d6e3-43de-956f-09b682450a97" value=""/>
</sisl>
</file>

<file path=customXml/itemProps1.xml><?xml version="1.0" encoding="utf-8"?>
<ds:datastoreItem xmlns:ds="http://schemas.openxmlformats.org/officeDocument/2006/customXml" ds:itemID="{72AB5683-8599-4607-B30C-C881A21267C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Odolińska Małgorzata</dc:creator>
  <cp:keywords>#Kategoria: [Wewnętrzne/Dane osobowe &lt; 10 wpisów]# </cp:keywords>
  <cp:lastModifiedBy>Trajer Małgorzata</cp:lastModifiedBy>
  <cp:lastPrinted>2026-05-12T08:00:46Z</cp:lastPrinted>
  <dcterms:created xsi:type="dcterms:W3CDTF">2019-02-28T12:19:28Z</dcterms:created>
  <dcterms:modified xsi:type="dcterms:W3CDTF">2026-05-12T08:01:04Z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d4e7be2c-863f-4fa9-8263-6144eb00d2a2</vt:lpwstr>
  </property>
  <property fmtid="{D5CDD505-2E9C-101B-9397-08002B2CF9AE}" pid="3" name="bjSaver">
    <vt:lpwstr>JQ4EXYSv+lQiPM1s8qg/czfbDAcoz2f0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uid="697367d0-0d11-4d4e-80a2-256155fcabe6" value="" /&gt;&lt;element uid="6ae41dc2-d6e3-43de-956f-09b682450a97" value="" /&gt;&lt;/sisl&gt;</vt:lpwstr>
  </property>
  <property fmtid="{D5CDD505-2E9C-101B-9397-08002B2CF9AE}" pid="6" name="bjDocumentSecurityLabel">
    <vt:lpwstr>Kategoria: Wewnętrzne/Dane osobowe &lt; 10 wpisów</vt:lpwstr>
  </property>
</Properties>
</file>